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9150" windowHeight="4305" tabRatio="825" activeTab="0"/>
  </bookViews>
  <sheets>
    <sheet name="ROSTER 2008" sheetId="1" r:id="rId1"/>
    <sheet name="Stats 2008" sheetId="2" r:id="rId2"/>
    <sheet name="Stat Backbone" sheetId="3" r:id="rId3"/>
    <sheet name="stats2008.htm" sheetId="4" r:id="rId4"/>
    <sheet name="roster2008" sheetId="5" r:id="rId5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 2008'!$A$1:$C$6</definedName>
    <definedName name="roster1">'ROSTER 2008'!$A$1:$G$41</definedName>
  </definedNames>
  <calcPr fullCalcOnLoad="1"/>
</workbook>
</file>

<file path=xl/comments3.xml><?xml version="1.0" encoding="utf-8"?>
<comments xmlns="http://schemas.openxmlformats.org/spreadsheetml/2006/main">
  <authors>
    <author>Eric</author>
  </authors>
  <commentList>
    <comment ref="O16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Copy from standings above</t>
        </r>
      </text>
    </comment>
    <comment ref="O30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Copy from standings above</t>
        </r>
      </text>
    </comment>
    <comment ref="P16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Sort Here</t>
        </r>
      </text>
    </comment>
  </commentList>
</comments>
</file>

<file path=xl/sharedStrings.xml><?xml version="1.0" encoding="utf-8"?>
<sst xmlns="http://schemas.openxmlformats.org/spreadsheetml/2006/main" count="800" uniqueCount="472">
  <si>
    <t>Pos</t>
  </si>
  <si>
    <t>Winged Buffalo</t>
  </si>
  <si>
    <t>Camel Jockeys</t>
  </si>
  <si>
    <t>The Bigg Doggs</t>
  </si>
  <si>
    <t>Non - Smokers</t>
  </si>
  <si>
    <t>A.C.L.</t>
  </si>
  <si>
    <t>Eric Pellerin</t>
  </si>
  <si>
    <t>Jeff Nassiff</t>
  </si>
  <si>
    <t>Chris Shea</t>
  </si>
  <si>
    <t>Brian Guilmet</t>
  </si>
  <si>
    <t>Scott Ditto</t>
  </si>
  <si>
    <t>Paul DiFilippo</t>
  </si>
  <si>
    <t>Mike Wakeley</t>
  </si>
  <si>
    <t>Rick Brereton</t>
  </si>
  <si>
    <t>(978)681-4107</t>
  </si>
  <si>
    <t xml:space="preserve"> (781)293-0912</t>
  </si>
  <si>
    <t>(978)392-2094</t>
  </si>
  <si>
    <t xml:space="preserve"> (508)381-0423</t>
  </si>
  <si>
    <t>(978)683-2967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</si>
  <si>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</si>
  <si>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</si>
  <si>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</si>
  <si>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</si>
  <si>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</si>
  <si>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</si>
  <si>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</si>
  <si>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</si>
  <si>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</si>
  <si>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</si>
  <si>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</si>
  <si>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</si>
  <si>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</si>
  <si>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</si>
  <si>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</si>
  <si>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</si>
  <si>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</si>
  <si>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</si>
  <si>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</si>
  <si>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</si>
  <si>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</si>
  <si>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</si>
  <si>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</si>
  <si>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</si>
  <si>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</si>
  <si>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</si>
  <si>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</si>
  <si>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</si>
  <si>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</si>
  <si>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</si>
  <si>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</si>
  <si>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</si>
  <si>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</si>
  <si>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</si>
  <si>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</si>
  <si>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</si>
  <si>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</si>
  <si>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</si>
  <si>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rbrereton1@comcast.net</t>
  </si>
  <si>
    <t>(978)834-0860</t>
  </si>
  <si>
    <t>cell - (978)303-7300</t>
  </si>
  <si>
    <t>cell - (978)387-6940</t>
  </si>
  <si>
    <t>cell - (978)771-3204</t>
  </si>
  <si>
    <t>(978)682-2923</t>
  </si>
  <si>
    <t>cell -  (978)764-2089</t>
  </si>
  <si>
    <t>mikewakeley@comcast.net</t>
  </si>
  <si>
    <t>stevwilliams@gmail.com</t>
  </si>
  <si>
    <t>WB</t>
  </si>
  <si>
    <t>SOS</t>
  </si>
  <si>
    <t>ACL</t>
  </si>
  <si>
    <t>NS</t>
  </si>
  <si>
    <t>CJ</t>
  </si>
  <si>
    <t>TBD</t>
  </si>
  <si>
    <t>work- (781)585-2618</t>
  </si>
  <si>
    <t>brianguilmet@comcast.net</t>
  </si>
  <si>
    <t>Priory of Yawkey Way</t>
  </si>
  <si>
    <t>(413)323-6769</t>
  </si>
  <si>
    <t>Sultans of Swat</t>
  </si>
  <si>
    <t>(603)275-4217</t>
  </si>
  <si>
    <t>PYW</t>
  </si>
  <si>
    <t>M3</t>
  </si>
  <si>
    <t>Brian Farrelly</t>
  </si>
  <si>
    <t>Steve Williams</t>
  </si>
  <si>
    <t>Total</t>
  </si>
  <si>
    <t>K</t>
  </si>
  <si>
    <t>Batting</t>
  </si>
  <si>
    <t>ADJ Total</t>
  </si>
  <si>
    <t>cell - (508)333-9127</t>
  </si>
  <si>
    <t>cell - (774)280-0945</t>
  </si>
  <si>
    <t>cell - (413)388-2641</t>
  </si>
  <si>
    <t>Craig DiBella</t>
  </si>
  <si>
    <t>Dave Nassiff</t>
  </si>
  <si>
    <t xml:space="preserve"> (978)258-5658</t>
  </si>
  <si>
    <t>cell - (978)423-6753</t>
  </si>
  <si>
    <t>cdibella@comcast.net</t>
  </si>
  <si>
    <t>cell - (603)858-1690</t>
  </si>
  <si>
    <t>I Like Big Bunts</t>
  </si>
  <si>
    <t>absolutpsc024@yahoo.com</t>
  </si>
  <si>
    <t>Reversal of Fortune</t>
  </si>
  <si>
    <t>WWEDD ?</t>
  </si>
  <si>
    <t>Santana - NYM</t>
  </si>
  <si>
    <t>Jeter - NYY</t>
  </si>
  <si>
    <t>Ordonez - DET</t>
  </si>
  <si>
    <t>D. Young - MIN</t>
  </si>
  <si>
    <t>H. Ramirez - FLA</t>
  </si>
  <si>
    <t>McCann - ATL</t>
  </si>
  <si>
    <t>Cano - NYY</t>
  </si>
  <si>
    <t>Atkins - COL</t>
  </si>
  <si>
    <t>Webb - AZ</t>
  </si>
  <si>
    <t>Johjima - SEA</t>
  </si>
  <si>
    <t>Reyes - NYM</t>
  </si>
  <si>
    <t>Fielder - MIL</t>
  </si>
  <si>
    <t>Rios - TOR</t>
  </si>
  <si>
    <t>Hamels - PHI</t>
  </si>
  <si>
    <t>Encarnacion - CIN</t>
  </si>
  <si>
    <t>Papelbon - BOS</t>
  </si>
  <si>
    <t>Guerrero - LAA</t>
  </si>
  <si>
    <t>Zambrano - CHC</t>
  </si>
  <si>
    <t>Verlander - DET</t>
  </si>
  <si>
    <t>BALCO Bombers</t>
  </si>
  <si>
    <t>Name</t>
  </si>
  <si>
    <t>Avg</t>
  </si>
  <si>
    <t>S</t>
  </si>
  <si>
    <t>WWEDD?</t>
  </si>
  <si>
    <t>Points</t>
  </si>
  <si>
    <t>Home Runs (Batter)</t>
  </si>
  <si>
    <t>Runs (Batter)</t>
  </si>
  <si>
    <t>BB</t>
  </si>
  <si>
    <t>ROF</t>
  </si>
  <si>
    <t>WWE</t>
  </si>
  <si>
    <t>ILB</t>
  </si>
  <si>
    <t>mukgod@yahoo.com</t>
  </si>
  <si>
    <t>sditto@ddjcap.com</t>
  </si>
  <si>
    <t>Peavy - SD</t>
  </si>
  <si>
    <t>Zimmerman - WAS</t>
  </si>
  <si>
    <t>Uggla - FLA</t>
  </si>
  <si>
    <t>Ortiz - BOS</t>
  </si>
  <si>
    <t>C. Young - SD</t>
  </si>
  <si>
    <t>Iron Men</t>
  </si>
  <si>
    <t>IM</t>
  </si>
  <si>
    <t>Harang - CIN</t>
  </si>
  <si>
    <t>GridIronSOS@hotmail.com</t>
  </si>
  <si>
    <t xml:space="preserve">  Fantasy Baseball -  2008 Final Standings</t>
  </si>
  <si>
    <t>(13F) Flores - WAS</t>
  </si>
  <si>
    <t>Byrnes - AZ</t>
  </si>
  <si>
    <t>Cain - SF</t>
  </si>
  <si>
    <t>Sabathia - NYY</t>
  </si>
  <si>
    <t>Smoltz - BOS</t>
  </si>
  <si>
    <t>Swisher - NYY</t>
  </si>
  <si>
    <t>Teixeira - NYY</t>
  </si>
  <si>
    <t>(1) M. Cabrera - DET</t>
  </si>
  <si>
    <t>(1) Beltran - NYM</t>
  </si>
  <si>
    <t>(1) Crawford - TB</t>
  </si>
  <si>
    <t>(1) Oswalt - HOU</t>
  </si>
  <si>
    <t>(1) Pujols - StL</t>
  </si>
  <si>
    <t>(1) A. Rodriguez - NYY</t>
  </si>
  <si>
    <t>(1) Soriano - CHC</t>
  </si>
  <si>
    <t>(1) Wright - NYM</t>
  </si>
  <si>
    <t>(2) Matsusaka - BOS</t>
  </si>
  <si>
    <t>(2) C. Lee - HOU</t>
  </si>
  <si>
    <t>(3) Morneau - MIN</t>
  </si>
  <si>
    <t>(3) A. Ramirez - CHC</t>
  </si>
  <si>
    <t>(3) Rollins - PHI</t>
  </si>
  <si>
    <t>(3) Ichiro - SEA</t>
  </si>
  <si>
    <t>(4) Beckett - BOS</t>
  </si>
  <si>
    <t>(4) Dunn - WAS</t>
  </si>
  <si>
    <t>(4) V. Martinez - CLE</t>
  </si>
  <si>
    <t>(5) Hunter - LAA</t>
  </si>
  <si>
    <t>(5) C. Jones - ATL</t>
  </si>
  <si>
    <t>(6) Saito - BOS</t>
  </si>
  <si>
    <t>(6) Hudson - ATL</t>
  </si>
  <si>
    <t>(7) Kendrick - LAA</t>
  </si>
  <si>
    <t>(8) C. Young - AZ</t>
  </si>
  <si>
    <t>(8) Markakis - BAL</t>
  </si>
  <si>
    <t>(8) A. Gonzalez - SD</t>
  </si>
  <si>
    <t>(9) Phillips - CIN</t>
  </si>
  <si>
    <t>(9) R. Hill - BAL</t>
  </si>
  <si>
    <t>(10) Valverde - HOU</t>
  </si>
  <si>
    <t>(10) Posada - NYY</t>
  </si>
  <si>
    <t>(12) Penny - BOS</t>
  </si>
  <si>
    <t>(13) Billingsley - LAD</t>
  </si>
  <si>
    <t>(13) Capps - PIT</t>
  </si>
  <si>
    <t>(13) Carmona - CLE</t>
  </si>
  <si>
    <t>(13) Hamilton - TEX</t>
  </si>
  <si>
    <t>(13) Kemp - LAD</t>
  </si>
  <si>
    <t>(13) Pedroia - BOS</t>
  </si>
  <si>
    <t>(13) J. Shields - TB</t>
  </si>
  <si>
    <t>(13) C. Pena - TB</t>
  </si>
  <si>
    <t>(13) BJ Upton - TB</t>
  </si>
  <si>
    <t>(14) Vasquez - ATL</t>
  </si>
  <si>
    <t>(15) Martin - LAD</t>
  </si>
  <si>
    <t>(17) Granderson - DET</t>
  </si>
  <si>
    <t>(16) Blanton - PHI</t>
  </si>
  <si>
    <t>(18) Hughes - NYY</t>
  </si>
  <si>
    <t>(18) Kinsler - TEX</t>
  </si>
  <si>
    <t>(18) Lincecum - SF</t>
  </si>
  <si>
    <t>(18) Liriano - MIN</t>
  </si>
  <si>
    <t>(18) Loney - LAD</t>
  </si>
  <si>
    <t>(18) Pence - HOU</t>
  </si>
  <si>
    <t>(19) Buchholz - BOS</t>
  </si>
  <si>
    <t>(19) Braun - MIL</t>
  </si>
  <si>
    <t>(19) Gallardo - MIL</t>
  </si>
  <si>
    <t>(19) Hawpe - COL</t>
  </si>
  <si>
    <t>(21) Hart - MIL</t>
  </si>
  <si>
    <t>(21) Maine - NYM</t>
  </si>
  <si>
    <t>(23) Lowell - BOS</t>
  </si>
  <si>
    <t>(23) Tulowitzki - COL</t>
  </si>
  <si>
    <t>(1) F. Rodriguez - NYM</t>
  </si>
  <si>
    <t>(1) Sizemore - CLE</t>
  </si>
  <si>
    <t>(1) Bedard - SEA</t>
  </si>
  <si>
    <t>(13F) Doumit - PIT</t>
  </si>
  <si>
    <t>(21) Polanco - DET</t>
  </si>
  <si>
    <t>(10) Drew - AZ</t>
  </si>
  <si>
    <t>(13F) Huff - BAL</t>
  </si>
  <si>
    <t>(17) C. Jackson - AZ</t>
  </si>
  <si>
    <t>(13F) Nady - NYY</t>
  </si>
  <si>
    <t>(13F) Cameron - MIL</t>
  </si>
  <si>
    <t>(13) Taveras - CIN</t>
  </si>
  <si>
    <t>(1) Howard - PHI</t>
  </si>
  <si>
    <t>(1) Haren - AZ</t>
  </si>
  <si>
    <t>(13) Buehrle - CWS</t>
  </si>
  <si>
    <t>(12) R. Johnson - SF</t>
  </si>
  <si>
    <t>(13F) Bush  - MIL</t>
  </si>
  <si>
    <t>(23) Kuroda - LAD</t>
  </si>
  <si>
    <t>(15) BJ Ryan - TOR</t>
  </si>
  <si>
    <t>(9) Hoffman - MIL</t>
  </si>
  <si>
    <t>(13F) Guthrie - BAL</t>
  </si>
  <si>
    <t>(18) A. Miller - FLA</t>
  </si>
  <si>
    <t>(19M) Balentien - SEA</t>
  </si>
  <si>
    <t>(20M) Schafer - ATL</t>
  </si>
  <si>
    <t>(20M) Pearce - PIT</t>
  </si>
  <si>
    <t>(4) Mauer - MIN</t>
  </si>
  <si>
    <t>(13F) Schneider - NYM</t>
  </si>
  <si>
    <t>(17) Theriot - CHC</t>
  </si>
  <si>
    <t>(2) Tejada - HOU</t>
  </si>
  <si>
    <t>(9) Garko - CLE</t>
  </si>
  <si>
    <t>(1) Holliday - OAK</t>
  </si>
  <si>
    <t>(13F) Ludwick - StL</t>
  </si>
  <si>
    <t>(15) Willingham - WAS</t>
  </si>
  <si>
    <t>(13F) Giambi - OAK</t>
  </si>
  <si>
    <t>(13F) C. Lee - CLE</t>
  </si>
  <si>
    <t>(13F) Nolasco - FLA</t>
  </si>
  <si>
    <t>(13F) Francisco - TEX</t>
  </si>
  <si>
    <t>(3) Nathan - MIN</t>
  </si>
  <si>
    <t>(11) Wood - CLE</t>
  </si>
  <si>
    <t>(7) F. Cordero - CIN</t>
  </si>
  <si>
    <t>(13F) Murphy - TEX</t>
  </si>
  <si>
    <t>(19M) LaRoche - PIT</t>
  </si>
  <si>
    <t>(20M) Schierholtz - SF</t>
  </si>
  <si>
    <t>(18M) Antonelli - SD</t>
  </si>
  <si>
    <t>(13F) Shoppach - CLE</t>
  </si>
  <si>
    <t>(14) R. Hernandez - CIN</t>
  </si>
  <si>
    <t xml:space="preserve"> (6) Weeks - MIL</t>
  </si>
  <si>
    <t>(13F) A. Ramirez - CWS</t>
  </si>
  <si>
    <t>(3) Figgins - LAA</t>
  </si>
  <si>
    <t>(15) McLouth - PIT</t>
  </si>
  <si>
    <t>(11) Hermida - FLA</t>
  </si>
  <si>
    <t>(13F) Werth - PHI</t>
  </si>
  <si>
    <t>(13F) Dickerson - CIN</t>
  </si>
  <si>
    <t>(8) Harden - CHC</t>
  </si>
  <si>
    <t>(7) Lackey - LAA</t>
  </si>
  <si>
    <t>(13F) Jurrgens - ATL</t>
  </si>
  <si>
    <t>(17) Garza - TB</t>
  </si>
  <si>
    <t>(13F) Galarraga - DET</t>
  </si>
  <si>
    <t>(13F) M. Gonzalez - ATL</t>
  </si>
  <si>
    <t>(13F) Pena - AZ</t>
  </si>
  <si>
    <t>(13F) Wheeler - TB</t>
  </si>
  <si>
    <t>(13F) Rodney - DET</t>
  </si>
  <si>
    <t>(13F)Duchsherer - OAK</t>
  </si>
  <si>
    <t>(13F) Hairston Jr. - CIN</t>
  </si>
  <si>
    <t>(18M) Headley - SD</t>
  </si>
  <si>
    <t>(19M) Adenhart - LAA</t>
  </si>
  <si>
    <t>(20M) J. Anderson - ATL</t>
  </si>
  <si>
    <t>(9) B. Molina - SF</t>
  </si>
  <si>
    <t>(20) Pierzynski - CWS</t>
  </si>
  <si>
    <t>(6) Beltre - SEA</t>
  </si>
  <si>
    <t>(1) Berkman - HOU</t>
  </si>
  <si>
    <t>(7) Damon - NYY</t>
  </si>
  <si>
    <t>(3) V. Wells - TOR</t>
  </si>
  <si>
    <t>(4) Thome - CWS</t>
  </si>
  <si>
    <t>(2) Halladay - TOR</t>
  </si>
  <si>
    <t>(13F) Danks - CWS</t>
  </si>
  <si>
    <t>(15) Arroyo - CIN</t>
  </si>
  <si>
    <t>(14) Pettitte - NYY</t>
  </si>
  <si>
    <t>(14) Wilson - SF</t>
  </si>
  <si>
    <t>(5) Jenks - CWS</t>
  </si>
  <si>
    <t>(13F) Pelfrey - NYM</t>
  </si>
  <si>
    <t>(18M) Wood - LAA</t>
  </si>
  <si>
    <t>(19M) Liz - BAL</t>
  </si>
  <si>
    <t>(20M) Niemann - TB</t>
  </si>
  <si>
    <t>(4) Konerko - CWS</t>
  </si>
  <si>
    <t>(13F) DeRosa - CLE</t>
  </si>
  <si>
    <t>(10) Peralta - CLE</t>
  </si>
  <si>
    <t>(22) Kouzmanoff - SD</t>
  </si>
  <si>
    <t>(13F) Casilla - MIN</t>
  </si>
  <si>
    <t>(13F) Lind - TOR</t>
  </si>
  <si>
    <t>(10) A. Jones - BAL</t>
  </si>
  <si>
    <t>(13F) Baldelli - BOS</t>
  </si>
  <si>
    <t>(2) Kazmir - TB</t>
  </si>
  <si>
    <t>(13F) Floyd - CWS</t>
  </si>
  <si>
    <t>(13F) Baker - MIN</t>
  </si>
  <si>
    <t>Je. Weaver - LAA</t>
  </si>
  <si>
    <t>(15) Sherill - BAL</t>
  </si>
  <si>
    <t>(16) Broxton - LAD</t>
  </si>
  <si>
    <t>(13F) Ziegler - OAK</t>
  </si>
  <si>
    <t>(7) Sheffield - DET</t>
  </si>
  <si>
    <t>(7) Helton - COL</t>
  </si>
  <si>
    <t>(2) Hafner - CLE</t>
  </si>
  <si>
    <t>(18M) Kershaw - LAD</t>
  </si>
  <si>
    <t>(19M) Price - TB</t>
  </si>
  <si>
    <t>(20M) Wieters - BAL</t>
  </si>
  <si>
    <t>(22) Navarro - TB</t>
  </si>
  <si>
    <t>(21) K. Suzuki - OAK</t>
  </si>
  <si>
    <t>(3) D. Lee - CHC</t>
  </si>
  <si>
    <t>(2) Roberts - BAL</t>
  </si>
  <si>
    <t>(15) Delgado - NYM</t>
  </si>
  <si>
    <t>(13F) Winn - SF</t>
  </si>
  <si>
    <t>(19) Guillen - KC</t>
  </si>
  <si>
    <t>(7) Pierre - LAD</t>
  </si>
  <si>
    <t>(5) Sheets - FA</t>
  </si>
  <si>
    <t>(6) Burnett - NYY</t>
  </si>
  <si>
    <t>Mussina - Retired</t>
  </si>
  <si>
    <t>(8) Ol. Perez - NYM</t>
  </si>
  <si>
    <t>(11) Meche - KC</t>
  </si>
  <si>
    <t>(4) Rivera - NYY</t>
  </si>
  <si>
    <t>(16) Thomas - FA</t>
  </si>
  <si>
    <t>(13F) Reyes - ATL</t>
  </si>
  <si>
    <t>(19M) A. Miller - CLE</t>
  </si>
  <si>
    <t>(20M) McGee - TB</t>
  </si>
  <si>
    <t>(18M) McCutchen - PIT</t>
  </si>
  <si>
    <t>(17) Snyder - AZ</t>
  </si>
  <si>
    <t>(13F) Ianetta - COL</t>
  </si>
  <si>
    <t>(13F) O. Infante - ATL</t>
  </si>
  <si>
    <t>(13) Y. Escobar - ATL</t>
  </si>
  <si>
    <t>(3) M. Young - TEX</t>
  </si>
  <si>
    <t>(4) Dye - CWS</t>
  </si>
  <si>
    <t>(6) Victorino - PHI</t>
  </si>
  <si>
    <t>(13F) Span - MIN</t>
  </si>
  <si>
    <t>(13F) C. Davis - TEX</t>
  </si>
  <si>
    <t>(2) F. Hernandez - SEA</t>
  </si>
  <si>
    <t>(13F) Scherzer - AZ</t>
  </si>
  <si>
    <t>(16) Parra - MIL</t>
  </si>
  <si>
    <t>(15) Cueto - CIN</t>
  </si>
  <si>
    <t>(22) Marmol - CHC</t>
  </si>
  <si>
    <t>(13F) Hanrahan - WAS</t>
  </si>
  <si>
    <t>(13F) C. Perez - StL</t>
  </si>
  <si>
    <t>(20) Towles - HOU</t>
  </si>
  <si>
    <t>(18M) Rasmus - STL</t>
  </si>
  <si>
    <t>(19M) Porcello - DET</t>
  </si>
  <si>
    <t>(20M) W. Davis - TB</t>
  </si>
  <si>
    <t>(13F) Kendall - MIL</t>
  </si>
  <si>
    <t>(13F) Jacobs - FLA</t>
  </si>
  <si>
    <t>(13F) Aybar - LAA</t>
  </si>
  <si>
    <t>C. Guillen - DET</t>
  </si>
  <si>
    <t>(12) K. Johnson - ATL</t>
  </si>
  <si>
    <t>(4) Bay - BOS</t>
  </si>
  <si>
    <t>(9) Ellsbury - BOS</t>
  </si>
  <si>
    <t>(13F) Ethier - LAD</t>
  </si>
  <si>
    <t>(13F) Bradley - CHC</t>
  </si>
  <si>
    <t>(18M) Bruce - CIN</t>
  </si>
  <si>
    <t>(13F) Dempster - CHC</t>
  </si>
  <si>
    <t>(19) Greinke - KC</t>
  </si>
  <si>
    <t>(13F) Lohse - StL</t>
  </si>
  <si>
    <t>(6) Myers - PHI</t>
  </si>
  <si>
    <t>(13F) Kuo - LAD</t>
  </si>
  <si>
    <t>(13F) T. Buchholz - COL</t>
  </si>
  <si>
    <t>(13F) Colon - CWS</t>
  </si>
  <si>
    <t>(21) Paulino - PIT</t>
  </si>
  <si>
    <t>(9) Soriano - ATL</t>
  </si>
  <si>
    <t>(5) Wagner - NYM</t>
  </si>
  <si>
    <t>(18M) Masterson - BOS</t>
  </si>
  <si>
    <t>(19M) Lowrie - BOS</t>
  </si>
  <si>
    <t>(20M) LaPorta - CLE</t>
  </si>
  <si>
    <t>(20) Laird - TEX</t>
  </si>
  <si>
    <t>(19M) Clement - SEA</t>
  </si>
  <si>
    <t>(22) Votto - CIN</t>
  </si>
  <si>
    <t>(13F) Lopez - SEA</t>
  </si>
  <si>
    <t>(16) Glaus - StL</t>
  </si>
  <si>
    <t>(13F) Millar - BAL</t>
  </si>
  <si>
    <t>(13F) Scutaro - TOR</t>
  </si>
  <si>
    <t>(8) Burrell - TB</t>
  </si>
  <si>
    <t>(15) JD Drew - BOS</t>
  </si>
  <si>
    <t>(13F)  Byrd - TEX</t>
  </si>
  <si>
    <t>(13F) DeJesus - KC</t>
  </si>
  <si>
    <t>(13F) Kubel - MIN</t>
  </si>
  <si>
    <t>(6) Lilly - CHC</t>
  </si>
  <si>
    <t>(13F) J. Johnson - FLA</t>
  </si>
  <si>
    <t>Maddux - Retired</t>
  </si>
  <si>
    <t>(15) Chamberlain - NYY</t>
  </si>
  <si>
    <t>(13F) Sanchez - SF</t>
  </si>
  <si>
    <t>Torres - Retired</t>
  </si>
  <si>
    <t>Kent - Retired</t>
  </si>
  <si>
    <t>(18) Carpenter - StL</t>
  </si>
  <si>
    <t>(12) Ankiel - StL</t>
  </si>
  <si>
    <t>(7) McGowan - TOR</t>
  </si>
  <si>
    <t>(18M) Longoria - TB</t>
  </si>
  <si>
    <t>(13F) Fuentes - LAA</t>
  </si>
  <si>
    <t>(11) Gregg - CHC</t>
  </si>
  <si>
    <t>(10) Soto - CHC</t>
  </si>
  <si>
    <t>(23) Napoli - LAA</t>
  </si>
  <si>
    <t>(16) Youkilis - BOS</t>
  </si>
  <si>
    <t>(10) Hardy - MIL</t>
  </si>
  <si>
    <t>(13F) Reynolds - AZ</t>
  </si>
  <si>
    <t>(17) Butler - KC</t>
  </si>
  <si>
    <t>(13F) Keppinger - CIN</t>
  </si>
  <si>
    <t>(12) Lester - BOS</t>
  </si>
  <si>
    <t>(13F) A. Sanchez - FLA</t>
  </si>
  <si>
    <t>(13F) Karstens - PIT</t>
  </si>
  <si>
    <t>(8) Lyon - DET</t>
  </si>
  <si>
    <t>(9) Street - COL</t>
  </si>
  <si>
    <t>(20) Prior - SD</t>
  </si>
  <si>
    <t>(18M) Bailey - CIN</t>
  </si>
  <si>
    <t>(19M) Snider - TOR</t>
  </si>
  <si>
    <t>(20M) B. Jones - ATL</t>
  </si>
  <si>
    <t>(13F) E. Santana - LAA</t>
  </si>
  <si>
    <t>(3) Francouer - ATL</t>
  </si>
  <si>
    <t>(19) C. Gomez - MIN</t>
  </si>
  <si>
    <t>(13F) Thames - DET</t>
  </si>
  <si>
    <t>(11) J. Upton - AZ</t>
  </si>
  <si>
    <t>(13F) Barajas - PHI</t>
  </si>
  <si>
    <t>(22) Kotchman - ATL</t>
  </si>
  <si>
    <t>(10) LaRoche - PIT</t>
  </si>
  <si>
    <t>(13F) Cantu - FLA</t>
  </si>
  <si>
    <t>(13F) Iwamura - TB</t>
  </si>
  <si>
    <t>(13F) Quentin - CWS</t>
  </si>
  <si>
    <t>(9) Rowand - SF</t>
  </si>
  <si>
    <t xml:space="preserve"> (13F) F. Lewis - SF</t>
  </si>
  <si>
    <t>(13F) Blake - LAD</t>
  </si>
  <si>
    <t>(13F) Volquez - CIN</t>
  </si>
  <si>
    <t>(13F) Morrow - SEA</t>
  </si>
  <si>
    <t>(13F) Slowey - MIN</t>
  </si>
  <si>
    <t>(13F) Volstad - FLA</t>
  </si>
  <si>
    <t>(13F) Wellemeyer - StL</t>
  </si>
  <si>
    <t>(13F) Grabow - PIT</t>
  </si>
  <si>
    <t>(10) Soria - KC</t>
  </si>
  <si>
    <t>(10) Lidge - PHI</t>
  </si>
  <si>
    <t>(13F) E. Jackson - DET</t>
  </si>
  <si>
    <t>(13F) Rodriguez - HOU</t>
  </si>
  <si>
    <t>T. Jones - Retired</t>
  </si>
  <si>
    <t>(20) Matsui - HOU</t>
  </si>
  <si>
    <t>(8) Gordon - KC</t>
  </si>
  <si>
    <t>(18M) Maybin - FLA</t>
  </si>
  <si>
    <t>(19M) Hochevar - KC</t>
  </si>
  <si>
    <t>(20M) F. Martinez - NYM</t>
  </si>
  <si>
    <t xml:space="preserve"> (13F) Y. Molina - StL</t>
  </si>
  <si>
    <t>(1) Utley - PHI</t>
  </si>
  <si>
    <t>(19) Bartlett - TB</t>
  </si>
  <si>
    <t>(4) Furcal - LAD</t>
  </si>
  <si>
    <t>(2) Abreu - LAA</t>
  </si>
  <si>
    <t>(14) Milledge - WAS</t>
  </si>
  <si>
    <t>(15) L. Scott - BAL</t>
  </si>
  <si>
    <t xml:space="preserve"> (13F) Overbay - TOR</t>
  </si>
  <si>
    <t>(10) Lowe - ATL</t>
  </si>
  <si>
    <t>(13F) Saunders - LAA</t>
  </si>
  <si>
    <t>(13F) Cook - COL</t>
  </si>
  <si>
    <t>(14) Jimenez - COL</t>
  </si>
  <si>
    <t>(13F) Maholm - PIT</t>
  </si>
  <si>
    <t>(8) Wainright - StL</t>
  </si>
  <si>
    <t>(13F) Moyer - PHI</t>
  </si>
  <si>
    <t>(22) Wigginton - HOU</t>
  </si>
  <si>
    <t>(8) Wang - NYY</t>
  </si>
  <si>
    <t>(18M) G. Gonzalez - OAK</t>
  </si>
  <si>
    <t>(19M) C. Gonzalez - OAK</t>
  </si>
  <si>
    <t>(20M) Stewart - COL</t>
  </si>
  <si>
    <t>bf83076@yahoo.com</t>
  </si>
  <si>
    <t>(22) Griffey - SEA</t>
  </si>
  <si>
    <t>(2) M. Ramirez - LAD</t>
  </si>
  <si>
    <t>(13F) G. Anderson - ATL</t>
  </si>
  <si>
    <t>(6) C. Cordero - SEA</t>
  </si>
  <si>
    <t>(5) I. Rodriguez - HOU</t>
  </si>
  <si>
    <t>(13F) Crosby - OAK</t>
  </si>
  <si>
    <t>(9) O. Cabrera - OAK</t>
  </si>
  <si>
    <t>(10) Ibanez - PHI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</si>
</sst>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u val="single"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7" borderId="0" applyNumberFormat="0" applyBorder="0" applyAlignment="0" applyProtection="0"/>
    <xf numFmtId="0" fontId="0" fillId="4" borderId="7" applyNumberFormat="0" applyFont="0" applyAlignment="0" applyProtection="0"/>
    <xf numFmtId="0" fontId="42" fillId="15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166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left"/>
    </xf>
    <xf numFmtId="166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74" fontId="9" fillId="0" borderId="13" xfId="0" applyNumberFormat="1" applyFont="1" applyBorder="1" applyAlignment="1">
      <alignment horizontal="center"/>
    </xf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0" fontId="9" fillId="0" borderId="13" xfId="0" applyNumberFormat="1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16" fillId="0" borderId="14" xfId="0" applyNumberFormat="1" applyFont="1" applyFill="1" applyBorder="1" applyAlignment="1">
      <alignment horizontal="center"/>
    </xf>
    <xf numFmtId="166" fontId="13" fillId="0" borderId="14" xfId="0" applyNumberFormat="1" applyFont="1" applyFill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16" fillId="0" borderId="15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8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66" fontId="17" fillId="18" borderId="16" xfId="0" applyNumberFormat="1" applyFont="1" applyFill="1" applyBorder="1" applyAlignment="1">
      <alignment horizontal="center" vertical="center" wrapText="1"/>
    </xf>
    <xf numFmtId="166" fontId="0" fillId="7" borderId="0" xfId="0" applyNumberFormat="1" applyFill="1" applyAlignment="1">
      <alignment horizontal="center"/>
    </xf>
    <xf numFmtId="166" fontId="9" fillId="7" borderId="13" xfId="53" applyNumberFormat="1" applyFont="1" applyFill="1" applyBorder="1" applyAlignment="1" applyProtection="1">
      <alignment horizontal="center" vertical="top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169" fontId="9" fillId="7" borderId="13" xfId="53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left"/>
    </xf>
    <xf numFmtId="166" fontId="18" fillId="0" borderId="15" xfId="0" applyNumberFormat="1" applyFont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166" fontId="23" fillId="0" borderId="15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3" xfId="0" applyNumberFormat="1" applyFont="1" applyFill="1" applyBorder="1" applyAlignment="1">
      <alignment horizontal="left"/>
    </xf>
    <xf numFmtId="166" fontId="0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/>
    </xf>
    <xf numFmtId="166" fontId="4" fillId="0" borderId="13" xfId="0" applyNumberFormat="1" applyFont="1" applyFill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166" fontId="4" fillId="0" borderId="13" xfId="0" applyNumberFormat="1" applyFont="1" applyFill="1" applyBorder="1" applyAlignment="1">
      <alignment horizontal="center"/>
    </xf>
    <xf numFmtId="166" fontId="25" fillId="0" borderId="15" xfId="0" applyNumberFormat="1" applyFont="1" applyFill="1" applyBorder="1" applyAlignment="1">
      <alignment horizontal="center"/>
    </xf>
    <xf numFmtId="166" fontId="26" fillId="0" borderId="15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 applyAlignment="1">
      <alignment horizontal="center" wrapText="1"/>
    </xf>
    <xf numFmtId="166" fontId="28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9" fontId="19" fillId="0" borderId="0" xfId="53" applyNumberFormat="1" applyFont="1" applyFill="1" applyBorder="1" applyAlignment="1" applyProtection="1">
      <alignment horizontal="center" vertical="top" wrapText="1"/>
      <protection/>
    </xf>
    <xf numFmtId="169" fontId="0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66" fontId="27" fillId="0" borderId="0" xfId="0" applyNumberFormat="1" applyFont="1" applyAlignment="1">
      <alignment horizontal="right" wrapText="1"/>
    </xf>
    <xf numFmtId="166" fontId="6" fillId="0" borderId="0" xfId="53" applyNumberFormat="1" applyAlignment="1">
      <alignment wrapText="1"/>
    </xf>
    <xf numFmtId="0" fontId="4" fillId="0" borderId="13" xfId="0" applyFont="1" applyBorder="1" applyAlignment="1">
      <alignment/>
    </xf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166" fontId="46" fillId="19" borderId="15" xfId="0" applyNumberFormat="1" applyFont="1" applyFill="1" applyBorder="1" applyAlignment="1">
      <alignment horizontal="center"/>
    </xf>
    <xf numFmtId="166" fontId="46" fillId="19" borderId="13" xfId="0" applyNumberFormat="1" applyFont="1" applyFill="1" applyBorder="1" applyAlignment="1">
      <alignment horizontal="center"/>
    </xf>
    <xf numFmtId="166" fontId="16" fillId="16" borderId="15" xfId="0" applyNumberFormat="1" applyFont="1" applyFill="1" applyBorder="1" applyAlignment="1">
      <alignment horizontal="center"/>
    </xf>
    <xf numFmtId="0" fontId="16" fillId="16" borderId="12" xfId="0" applyFont="1" applyFill="1" applyBorder="1" applyAlignment="1">
      <alignment horizontal="center" wrapText="1"/>
    </xf>
    <xf numFmtId="166" fontId="3" fillId="16" borderId="15" xfId="0" applyNumberFormat="1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 wrapText="1"/>
    </xf>
    <xf numFmtId="166" fontId="17" fillId="19" borderId="15" xfId="0" applyNumberFormat="1" applyFont="1" applyFill="1" applyBorder="1" applyAlignment="1">
      <alignment horizontal="center"/>
    </xf>
    <xf numFmtId="0" fontId="17" fillId="19" borderId="12" xfId="0" applyFont="1" applyFill="1" applyBorder="1" applyAlignment="1">
      <alignment horizontal="center" wrapText="1"/>
    </xf>
    <xf numFmtId="166" fontId="4" fillId="16" borderId="15" xfId="0" applyNumberFormat="1" applyFont="1" applyFill="1" applyBorder="1" applyAlignment="1">
      <alignment horizontal="center"/>
    </xf>
    <xf numFmtId="166" fontId="4" fillId="16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lb.tqstats.com/leagues/resultsBox.cfm?leagueID=5196&amp;teamID=248838" TargetMode="External" /><Relationship Id="rId2" Type="http://schemas.openxmlformats.org/officeDocument/2006/relationships/hyperlink" Target="http://mlb.tqstats.com/leagues/resultsBox.cfm?leagueID=5196&amp;teamID=248838" TargetMode="External" /><Relationship Id="rId3" Type="http://schemas.openxmlformats.org/officeDocument/2006/relationships/hyperlink" Target="http://mlb.tqstats.com/leagues/resultsBox.cfm?leagueID=5196&amp;teamID=248838" TargetMode="External" /><Relationship Id="rId4" Type="http://schemas.openxmlformats.org/officeDocument/2006/relationships/hyperlink" Target="http://mlb.tqstats.com/leagues/resultsBox.cfm?leagueID=5196&amp;teamID=248836" TargetMode="External" /><Relationship Id="rId5" Type="http://schemas.openxmlformats.org/officeDocument/2006/relationships/hyperlink" Target="http://mlb.tqstats.com/leagues/resultsBox.cfm?leagueID=5196&amp;teamID=248844" TargetMode="External" /><Relationship Id="rId6" Type="http://schemas.openxmlformats.org/officeDocument/2006/relationships/hyperlink" Target="http://mlb.tqstats.com/leagues/resultsBox.cfm?leagueID=5196&amp;teamID=248839" TargetMode="External" /><Relationship Id="rId7" Type="http://schemas.openxmlformats.org/officeDocument/2006/relationships/hyperlink" Target="http://mlb.tqstats.com/leagues/resultsBox.cfm?leagueID=5196&amp;teamID=248840" TargetMode="External" /><Relationship Id="rId8" Type="http://schemas.openxmlformats.org/officeDocument/2006/relationships/hyperlink" Target="http://mlb.tqstats.com/leagues/resultsBox.cfm?leagueID=5196&amp;teamID=248837" TargetMode="External" /><Relationship Id="rId9" Type="http://schemas.openxmlformats.org/officeDocument/2006/relationships/hyperlink" Target="http://mlb.tqstats.com/leagues/resultsBox.cfm?leagueID=5196&amp;teamID=248846" TargetMode="External" /><Relationship Id="rId10" Type="http://schemas.openxmlformats.org/officeDocument/2006/relationships/hyperlink" Target="http://mlb.tqstats.com/leagues/resultsBox.cfm?leagueID=5196&amp;teamID=248842" TargetMode="External" /><Relationship Id="rId11" Type="http://schemas.openxmlformats.org/officeDocument/2006/relationships/hyperlink" Target="http://mlb.tqstats.com/leagues/resultsBox.cfm?leagueID=5196&amp;teamID=248845" TargetMode="External" /><Relationship Id="rId12" Type="http://schemas.openxmlformats.org/officeDocument/2006/relationships/hyperlink" Target="http://mlb.tqstats.com/leagues/resultsBox.cfm?leagueID=5196&amp;teamID=248841" TargetMode="External" /><Relationship Id="rId13" Type="http://schemas.openxmlformats.org/officeDocument/2006/relationships/hyperlink" Target="http://mlb.tqstats.com/leagues/resultsBox.cfm?leagueID=5196&amp;teamID=248843" TargetMode="External" /><Relationship Id="rId14" Type="http://schemas.openxmlformats.org/officeDocument/2006/relationships/hyperlink" Target="http://mlb.tqstats.com/leagues/resultsBox.cfm?leagueID=5196&amp;teamID=248847" TargetMode="External" /><Relationship Id="rId15" Type="http://schemas.openxmlformats.org/officeDocument/2006/relationships/hyperlink" Target="http://mlb.tqstats.com/leagues/resultsBox.cfm?leagueID=5196&amp;teamID=248838" TargetMode="External" /><Relationship Id="rId16" Type="http://schemas.openxmlformats.org/officeDocument/2006/relationships/hyperlink" Target="http://mlb.tqstats.com/leagues/resultsBox.cfm?leagueID=5196&amp;teamID=248836" TargetMode="External" /><Relationship Id="rId17" Type="http://schemas.openxmlformats.org/officeDocument/2006/relationships/hyperlink" Target="http://mlb.tqstats.com/leagues/resultsBox.cfm?leagueID=5196&amp;teamID=248844" TargetMode="External" /><Relationship Id="rId18" Type="http://schemas.openxmlformats.org/officeDocument/2006/relationships/hyperlink" Target="http://mlb.tqstats.com/leagues/resultsBox.cfm?leagueID=5196&amp;teamID=248839" TargetMode="External" /><Relationship Id="rId19" Type="http://schemas.openxmlformats.org/officeDocument/2006/relationships/hyperlink" Target="http://mlb.tqstats.com/leagues/resultsBox.cfm?leagueID=5196&amp;teamID=248840" TargetMode="External" /><Relationship Id="rId20" Type="http://schemas.openxmlformats.org/officeDocument/2006/relationships/hyperlink" Target="http://mlb.tqstats.com/leagues/resultsBox.cfm?leagueID=5196&amp;teamID=248837" TargetMode="External" /><Relationship Id="rId21" Type="http://schemas.openxmlformats.org/officeDocument/2006/relationships/hyperlink" Target="http://mlb.tqstats.com/leagues/resultsBox.cfm?leagueID=5196&amp;teamID=248846" TargetMode="External" /><Relationship Id="rId22" Type="http://schemas.openxmlformats.org/officeDocument/2006/relationships/hyperlink" Target="http://mlb.tqstats.com/leagues/resultsBox.cfm?leagueID=5196&amp;teamID=248842" TargetMode="External" /><Relationship Id="rId23" Type="http://schemas.openxmlformats.org/officeDocument/2006/relationships/hyperlink" Target="http://mlb.tqstats.com/leagues/resultsBox.cfm?leagueID=5196&amp;teamID=248845" TargetMode="External" /><Relationship Id="rId24" Type="http://schemas.openxmlformats.org/officeDocument/2006/relationships/hyperlink" Target="http://mlb.tqstats.com/leagues/resultsBox.cfm?leagueID=5196&amp;teamID=248841" TargetMode="External" /><Relationship Id="rId25" Type="http://schemas.openxmlformats.org/officeDocument/2006/relationships/hyperlink" Target="http://mlb.tqstats.com/leagues/resultsBox.cfm?leagueID=5196&amp;teamID=248843" TargetMode="External" /><Relationship Id="rId26" Type="http://schemas.openxmlformats.org/officeDocument/2006/relationships/hyperlink" Target="http://mlb.tqstats.com/leagues/resultsBox.cfm?leagueID=5196&amp;teamID=248847" TargetMode="External" /><Relationship Id="rId27" Type="http://schemas.openxmlformats.org/officeDocument/2006/relationships/hyperlink" Target="http://www.rotowire.com/mlbcommish08/ownerlineup.htm?leagueid=911&amp;teamid=8151" TargetMode="External" /><Relationship Id="rId28" Type="http://schemas.openxmlformats.org/officeDocument/2006/relationships/hyperlink" Target="http://www.rotowire.com/mlbcommish08/ownerlineup.htm?leagueid=911&amp;teamid=8150" TargetMode="External" /><Relationship Id="rId29" Type="http://schemas.openxmlformats.org/officeDocument/2006/relationships/hyperlink" Target="http://www.rotowire.com/mlbcommish08/ownerlineup.htm?leagueid=911&amp;teamid=8143" TargetMode="External" /><Relationship Id="rId30" Type="http://schemas.openxmlformats.org/officeDocument/2006/relationships/hyperlink" Target="http://www.rotowire.com/mlbcommish08/ownerlineup.htm?leagueid=911&amp;teamid=8154" TargetMode="External" /><Relationship Id="rId31" Type="http://schemas.openxmlformats.org/officeDocument/2006/relationships/hyperlink" Target="http://www.rotowire.com/mlbcommish08/ownerlineup.htm?leagueid=911&amp;teamid=8153" TargetMode="External" /><Relationship Id="rId32" Type="http://schemas.openxmlformats.org/officeDocument/2006/relationships/hyperlink" Target="http://www.rotowire.com/mlbcommish08/ownerlineup.htm?leagueid=911&amp;teamid=8147" TargetMode="External" /><Relationship Id="rId33" Type="http://schemas.openxmlformats.org/officeDocument/2006/relationships/hyperlink" Target="http://www.rotowire.com/mlbcommish08/ownerlineup.htm?leagueid=911&amp;teamid=8145" TargetMode="External" /><Relationship Id="rId34" Type="http://schemas.openxmlformats.org/officeDocument/2006/relationships/hyperlink" Target="http://www.rotowire.com/mlbcommish08/ownerlineup.htm?leagueid=911&amp;teamid=8144" TargetMode="External" /><Relationship Id="rId35" Type="http://schemas.openxmlformats.org/officeDocument/2006/relationships/hyperlink" Target="http://www.rotowire.com/mlbcommish08/ownerlineup.htm?leagueid=911&amp;teamid=8149" TargetMode="External" /><Relationship Id="rId36" Type="http://schemas.openxmlformats.org/officeDocument/2006/relationships/hyperlink" Target="http://www.rotowire.com/mlbcommish08/ownerlineup.htm?leagueid=911&amp;teamid=8152" TargetMode="External" /><Relationship Id="rId37" Type="http://schemas.openxmlformats.org/officeDocument/2006/relationships/hyperlink" Target="http://www.rotowire.com/mlbcommish08/ownerlineup.htm?leagueid=911&amp;teamid=8148" TargetMode="External" /><Relationship Id="rId38" Type="http://schemas.openxmlformats.org/officeDocument/2006/relationships/hyperlink" Target="http://www.rotowire.com/mlbcommish08/ownerlineup.htm?leagueid=911&amp;teamid=8146" TargetMode="External" /><Relationship Id="rId39" Type="http://schemas.openxmlformats.org/officeDocument/2006/relationships/hyperlink" Target="http://www.rotowire.com/mlbcommish08/ownerlineup.htm?leagueid=911&amp;teamid=8154" TargetMode="External" /><Relationship Id="rId40" Type="http://schemas.openxmlformats.org/officeDocument/2006/relationships/hyperlink" Target="http://www.rotowire.com/mlbcommish08/ownerlineup.htm?leagueid=911&amp;teamid=8150" TargetMode="External" /><Relationship Id="rId41" Type="http://schemas.openxmlformats.org/officeDocument/2006/relationships/hyperlink" Target="http://www.rotowire.com/mlbcommish08/ownerlineup.htm?leagueid=911&amp;teamid=8143" TargetMode="External" /><Relationship Id="rId42" Type="http://schemas.openxmlformats.org/officeDocument/2006/relationships/hyperlink" Target="http://www.rotowire.com/mlbcommish08/ownerlineup.htm?leagueid=911&amp;teamid=8147" TargetMode="External" /><Relationship Id="rId43" Type="http://schemas.openxmlformats.org/officeDocument/2006/relationships/hyperlink" Target="http://www.rotowire.com/mlbcommish08/ownerlineup.htm?leagueid=911&amp;teamid=8152" TargetMode="External" /><Relationship Id="rId44" Type="http://schemas.openxmlformats.org/officeDocument/2006/relationships/hyperlink" Target="http://www.rotowire.com/mlbcommish08/ownerlineup.htm?leagueid=911&amp;teamid=8151" TargetMode="External" /><Relationship Id="rId45" Type="http://schemas.openxmlformats.org/officeDocument/2006/relationships/hyperlink" Target="http://www.rotowire.com/mlbcommish08/ownerlineup.htm?leagueid=911&amp;teamid=8153" TargetMode="External" /><Relationship Id="rId46" Type="http://schemas.openxmlformats.org/officeDocument/2006/relationships/hyperlink" Target="http://www.rotowire.com/mlbcommish08/ownerlineup.htm?leagueid=911&amp;teamid=8149" TargetMode="External" /><Relationship Id="rId47" Type="http://schemas.openxmlformats.org/officeDocument/2006/relationships/hyperlink" Target="http://www.rotowire.com/mlbcommish08/ownerlineup.htm?leagueid=911&amp;teamid=8144" TargetMode="External" /><Relationship Id="rId48" Type="http://schemas.openxmlformats.org/officeDocument/2006/relationships/hyperlink" Target="http://www.rotowire.com/mlbcommish08/ownerlineup.htm?leagueid=911&amp;teamid=8148" TargetMode="External" /><Relationship Id="rId49" Type="http://schemas.openxmlformats.org/officeDocument/2006/relationships/hyperlink" Target="http://www.rotowire.com/mlbcommish08/ownerlineup.htm?leagueid=911&amp;teamid=8146" TargetMode="External" /><Relationship Id="rId50" Type="http://schemas.openxmlformats.org/officeDocument/2006/relationships/hyperlink" Target="http://www.rotowire.com/mlbcommish08/ownerlineup.htm?leagueid=911&amp;teamid=8145" TargetMode="External" /><Relationship Id="rId51" Type="http://schemas.openxmlformats.org/officeDocument/2006/relationships/hyperlink" Target="http://www.rotowire.com/mlbcommish08/ownerlineup.htm?leagueid=911&amp;teamid=8147" TargetMode="External" /><Relationship Id="rId52" Type="http://schemas.openxmlformats.org/officeDocument/2006/relationships/hyperlink" Target="http://www.rotowire.com/mlbcommish08/ownerlineup.htm?leagueid=911&amp;teamid=8145" TargetMode="External" /><Relationship Id="rId53" Type="http://schemas.openxmlformats.org/officeDocument/2006/relationships/hyperlink" Target="http://www.rotowire.com/mlbcommish08/ownerlineup.htm?leagueid=911&amp;teamid=8143" TargetMode="External" /><Relationship Id="rId54" Type="http://schemas.openxmlformats.org/officeDocument/2006/relationships/hyperlink" Target="http://www.rotowire.com/mlbcommish08/ownerlineup.htm?leagueid=911&amp;teamid=8151" TargetMode="External" /><Relationship Id="rId55" Type="http://schemas.openxmlformats.org/officeDocument/2006/relationships/hyperlink" Target="http://www.rotowire.com/mlbcommish08/ownerlineup.htm?leagueid=911&amp;teamid=8153" TargetMode="External" /><Relationship Id="rId56" Type="http://schemas.openxmlformats.org/officeDocument/2006/relationships/hyperlink" Target="http://www.rotowire.com/mlbcommish08/ownerlineup.htm?leagueid=911&amp;teamid=8154" TargetMode="External" /><Relationship Id="rId57" Type="http://schemas.openxmlformats.org/officeDocument/2006/relationships/hyperlink" Target="http://www.rotowire.com/mlbcommish08/ownerlineup.htm?leagueid=911&amp;teamid=8149" TargetMode="External" /><Relationship Id="rId58" Type="http://schemas.openxmlformats.org/officeDocument/2006/relationships/hyperlink" Target="http://www.rotowire.com/mlbcommish08/ownerlineup.htm?leagueid=911&amp;teamid=8144" TargetMode="External" /><Relationship Id="rId59" Type="http://schemas.openxmlformats.org/officeDocument/2006/relationships/hyperlink" Target="http://www.rotowire.com/mlbcommish08/ownerlineup.htm?leagueid=911&amp;teamid=8146" TargetMode="External" /><Relationship Id="rId60" Type="http://schemas.openxmlformats.org/officeDocument/2006/relationships/hyperlink" Target="http://www.rotowire.com/mlbcommish08/ownerlineup.htm?leagueid=911&amp;teamid=8152" TargetMode="External" /><Relationship Id="rId61" Type="http://schemas.openxmlformats.org/officeDocument/2006/relationships/hyperlink" Target="http://www.rotowire.com/mlbcommish08/ownerlineup.htm?leagueid=911&amp;teamid=8150" TargetMode="External" /><Relationship Id="rId62" Type="http://schemas.openxmlformats.org/officeDocument/2006/relationships/hyperlink" Target="http://www.rotowire.com/mlbcommish08/ownerlineup.htm?leagueid=911&amp;teamid=8148" TargetMode="External" /><Relationship Id="rId63" Type="http://schemas.openxmlformats.org/officeDocument/2006/relationships/hyperlink" Target="http://www.rotowire.com/mlbcommish08/ownerlineup.htm?leagueid=911&amp;teamid=8143" TargetMode="External" /><Relationship Id="rId64" Type="http://schemas.openxmlformats.org/officeDocument/2006/relationships/hyperlink" Target="http://www.rotowire.com/mlbcommish08/ownerlineup.htm?leagueid=911&amp;teamid=8145" TargetMode="External" /><Relationship Id="rId65" Type="http://schemas.openxmlformats.org/officeDocument/2006/relationships/hyperlink" Target="http://www.rotowire.com/mlbcommish08/ownerlineup.htm?leagueid=911&amp;teamid=8147" TargetMode="External" /><Relationship Id="rId66" Type="http://schemas.openxmlformats.org/officeDocument/2006/relationships/hyperlink" Target="http://www.rotowire.com/mlbcommish08/ownerlineup.htm?leagueid=911&amp;teamid=8151" TargetMode="External" /><Relationship Id="rId67" Type="http://schemas.openxmlformats.org/officeDocument/2006/relationships/hyperlink" Target="http://www.rotowire.com/mlbcommish08/ownerlineup.htm?leagueid=911&amp;teamid=8150" TargetMode="External" /><Relationship Id="rId68" Type="http://schemas.openxmlformats.org/officeDocument/2006/relationships/hyperlink" Target="http://www.rotowire.com/mlbcommish08/ownerlineup.htm?leagueid=911&amp;teamid=8154" TargetMode="External" /><Relationship Id="rId69" Type="http://schemas.openxmlformats.org/officeDocument/2006/relationships/hyperlink" Target="http://www.rotowire.com/mlbcommish08/ownerlineup.htm?leagueid=911&amp;teamid=8153" TargetMode="External" /><Relationship Id="rId70" Type="http://schemas.openxmlformats.org/officeDocument/2006/relationships/hyperlink" Target="http://www.rotowire.com/mlbcommish08/ownerlineup.htm?leagueid=911&amp;teamid=8149" TargetMode="External" /><Relationship Id="rId71" Type="http://schemas.openxmlformats.org/officeDocument/2006/relationships/hyperlink" Target="http://www.rotowire.com/mlbcommish08/ownerlineup.htm?leagueid=911&amp;teamid=8144" TargetMode="External" /><Relationship Id="rId72" Type="http://schemas.openxmlformats.org/officeDocument/2006/relationships/hyperlink" Target="http://www.rotowire.com/mlbcommish08/ownerlineup.htm?leagueid=911&amp;teamid=8146" TargetMode="External" /><Relationship Id="rId73" Type="http://schemas.openxmlformats.org/officeDocument/2006/relationships/hyperlink" Target="http://www.rotowire.com/mlbcommish08/ownerlineup.htm?leagueid=911&amp;teamid=8152" TargetMode="External" /><Relationship Id="rId74" Type="http://schemas.openxmlformats.org/officeDocument/2006/relationships/hyperlink" Target="http://www.rotowire.com/mlbcommish08/ownerlineup.htm?leagueid=911&amp;teamid=8148" TargetMode="External" /><Relationship Id="rId75" Type="http://schemas.openxmlformats.org/officeDocument/2006/relationships/hyperlink" Target="http://www.rotowire.com/mlbcommish08/ownerlineup.htm?leagueid=911&amp;teamid=8150" TargetMode="External" /><Relationship Id="rId76" Type="http://schemas.openxmlformats.org/officeDocument/2006/relationships/hyperlink" Target="http://www.rotowire.com/mlbcommish08/ownerlineup.htm?leagueid=911&amp;teamid=8145" TargetMode="External" /><Relationship Id="rId77" Type="http://schemas.openxmlformats.org/officeDocument/2006/relationships/hyperlink" Target="http://www.rotowire.com/mlbcommish08/ownerlineup.htm?leagueid=911&amp;teamid=8147" TargetMode="External" /><Relationship Id="rId78" Type="http://schemas.openxmlformats.org/officeDocument/2006/relationships/hyperlink" Target="http://www.rotowire.com/mlbcommish08/ownerlineup.htm?leagueid=911&amp;teamid=8143" TargetMode="External" /><Relationship Id="rId79" Type="http://schemas.openxmlformats.org/officeDocument/2006/relationships/hyperlink" Target="http://www.rotowire.com/mlbcommish08/ownerlineup.htm?leagueid=911&amp;teamid=8154" TargetMode="External" /><Relationship Id="rId80" Type="http://schemas.openxmlformats.org/officeDocument/2006/relationships/hyperlink" Target="http://www.rotowire.com/mlbcommish08/ownerlineup.htm?leagueid=911&amp;teamid=8151" TargetMode="External" /><Relationship Id="rId81" Type="http://schemas.openxmlformats.org/officeDocument/2006/relationships/hyperlink" Target="http://www.rotowire.com/mlbcommish08/ownerlineup.htm?leagueid=911&amp;teamid=8152" TargetMode="External" /><Relationship Id="rId82" Type="http://schemas.openxmlformats.org/officeDocument/2006/relationships/hyperlink" Target="http://www.rotowire.com/mlbcommish08/ownerlineup.htm?leagueid=911&amp;teamid=8146" TargetMode="External" /><Relationship Id="rId83" Type="http://schemas.openxmlformats.org/officeDocument/2006/relationships/hyperlink" Target="http://www.rotowire.com/mlbcommish08/ownerlineup.htm?leagueid=911&amp;teamid=8153" TargetMode="External" /><Relationship Id="rId84" Type="http://schemas.openxmlformats.org/officeDocument/2006/relationships/hyperlink" Target="http://www.rotowire.com/mlbcommish08/ownerlineup.htm?leagueid=911&amp;teamid=8148" TargetMode="External" /><Relationship Id="rId85" Type="http://schemas.openxmlformats.org/officeDocument/2006/relationships/hyperlink" Target="http://www.rotowire.com/mlbcommish08/ownerlineup.htm?leagueid=911&amp;teamid=8144" TargetMode="External" /><Relationship Id="rId86" Type="http://schemas.openxmlformats.org/officeDocument/2006/relationships/hyperlink" Target="http://www.rotowire.com/mlbcommish08/ownerlineup.htm?leagueid=911&amp;teamid=8149" TargetMode="External" /><Relationship Id="rId87" Type="http://schemas.openxmlformats.org/officeDocument/2006/relationships/hyperlink" Target="http://www.rotowire.com/mlbcommish08/ownerlineup.htm?leagueid=911&amp;teamid=8154" TargetMode="External" /><Relationship Id="rId88" Type="http://schemas.openxmlformats.org/officeDocument/2006/relationships/hyperlink" Target="http://www.rotowire.com/mlbcommish08/ownerlineup.htm?leagueid=911&amp;teamid=8152" TargetMode="External" /><Relationship Id="rId89" Type="http://schemas.openxmlformats.org/officeDocument/2006/relationships/hyperlink" Target="http://www.rotowire.com/mlbcommish08/ownerlineup.htm?leagueid=911&amp;teamid=8143" TargetMode="External" /><Relationship Id="rId90" Type="http://schemas.openxmlformats.org/officeDocument/2006/relationships/hyperlink" Target="http://www.rotowire.com/mlbcommish08/ownerlineup.htm?leagueid=911&amp;teamid=8151" TargetMode="External" /><Relationship Id="rId91" Type="http://schemas.openxmlformats.org/officeDocument/2006/relationships/hyperlink" Target="http://www.rotowire.com/mlbcommish08/ownerlineup.htm?leagueid=911&amp;teamid=8153" TargetMode="External" /><Relationship Id="rId92" Type="http://schemas.openxmlformats.org/officeDocument/2006/relationships/hyperlink" Target="http://www.rotowire.com/mlbcommish08/ownerlineup.htm?leagueid=911&amp;teamid=8150" TargetMode="External" /><Relationship Id="rId93" Type="http://schemas.openxmlformats.org/officeDocument/2006/relationships/hyperlink" Target="http://www.rotowire.com/mlbcommish08/ownerlineup.htm?leagueid=911&amp;teamid=8145" TargetMode="External" /><Relationship Id="rId94" Type="http://schemas.openxmlformats.org/officeDocument/2006/relationships/hyperlink" Target="http://www.rotowire.com/mlbcommish08/ownerlineup.htm?leagueid=911&amp;teamid=8146" TargetMode="External" /><Relationship Id="rId95" Type="http://schemas.openxmlformats.org/officeDocument/2006/relationships/hyperlink" Target="http://www.rotowire.com/mlbcommish08/ownerlineup.htm?leagueid=911&amp;teamid=8148" TargetMode="External" /><Relationship Id="rId96" Type="http://schemas.openxmlformats.org/officeDocument/2006/relationships/hyperlink" Target="http://www.rotowire.com/mlbcommish08/ownerlineup.htm?leagueid=911&amp;teamid=8147" TargetMode="External" /><Relationship Id="rId97" Type="http://schemas.openxmlformats.org/officeDocument/2006/relationships/hyperlink" Target="http://www.rotowire.com/mlbcommish08/ownerlineup.htm?leagueid=911&amp;teamid=8149" TargetMode="External" /><Relationship Id="rId98" Type="http://schemas.openxmlformats.org/officeDocument/2006/relationships/hyperlink" Target="http://www.rotowire.com/mlbcommish08/ownerlineup.htm?leagueid=911&amp;teamid=8144" TargetMode="External" /><Relationship Id="rId99" Type="http://schemas.openxmlformats.org/officeDocument/2006/relationships/hyperlink" Target="http://www.rotowire.com/mlbcommish08/ownerlineup.htm?leagueid=911&amp;teamid=8151" TargetMode="External" /><Relationship Id="rId100" Type="http://schemas.openxmlformats.org/officeDocument/2006/relationships/hyperlink" Target="http://www.rotowire.com/mlbcommish08/ownerlineup.htm?leagueid=911&amp;teamid=8153" TargetMode="External" /><Relationship Id="rId101" Type="http://schemas.openxmlformats.org/officeDocument/2006/relationships/hyperlink" Target="http://www.rotowire.com/mlbcommish08/ownerlineup.htm?leagueid=911&amp;teamid=8143" TargetMode="External" /><Relationship Id="rId102" Type="http://schemas.openxmlformats.org/officeDocument/2006/relationships/hyperlink" Target="http://www.rotowire.com/mlbcommish08/ownerlineup.htm?leagueid=911&amp;teamid=8150" TargetMode="External" /><Relationship Id="rId103" Type="http://schemas.openxmlformats.org/officeDocument/2006/relationships/hyperlink" Target="http://www.rotowire.com/mlbcommish08/ownerlineup.htm?leagueid=911&amp;teamid=8148" TargetMode="External" /><Relationship Id="rId104" Type="http://schemas.openxmlformats.org/officeDocument/2006/relationships/hyperlink" Target="http://www.rotowire.com/mlbcommish08/ownerlineup.htm?leagueid=911&amp;teamid=8145" TargetMode="External" /><Relationship Id="rId105" Type="http://schemas.openxmlformats.org/officeDocument/2006/relationships/hyperlink" Target="http://www.rotowire.com/mlbcommish08/ownerlineup.htm?leagueid=911&amp;teamid=8144" TargetMode="External" /><Relationship Id="rId106" Type="http://schemas.openxmlformats.org/officeDocument/2006/relationships/hyperlink" Target="http://www.rotowire.com/mlbcommish08/ownerlineup.htm?leagueid=911&amp;teamid=8149" TargetMode="External" /><Relationship Id="rId107" Type="http://schemas.openxmlformats.org/officeDocument/2006/relationships/hyperlink" Target="http://www.rotowire.com/mlbcommish08/ownerlineup.htm?leagueid=911&amp;teamid=8146" TargetMode="External" /><Relationship Id="rId108" Type="http://schemas.openxmlformats.org/officeDocument/2006/relationships/hyperlink" Target="http://www.rotowire.com/mlbcommish08/ownerlineup.htm?leagueid=911&amp;teamid=8147" TargetMode="External" /><Relationship Id="rId109" Type="http://schemas.openxmlformats.org/officeDocument/2006/relationships/hyperlink" Target="http://www.rotowire.com/mlbcommish08/ownerlineup.htm?leagueid=911&amp;teamid=8154" TargetMode="External" /><Relationship Id="rId110" Type="http://schemas.openxmlformats.org/officeDocument/2006/relationships/hyperlink" Target="http://www.rotowire.com/mlbcommish08/ownerlineup.htm?leagueid=911&amp;teamid=8152" TargetMode="External" /><Relationship Id="rId111" Type="http://schemas.openxmlformats.org/officeDocument/2006/relationships/hyperlink" Target="http://www.rotowire.com/mlbcommish08/ownerlineup.htm?leagueid=911&amp;teamid=8154" TargetMode="External" /><Relationship Id="rId112" Type="http://schemas.openxmlformats.org/officeDocument/2006/relationships/hyperlink" Target="http://www.rotowire.com/mlbcommish08/ownerlineup.htm?leagueid=911&amp;teamid=8148" TargetMode="External" /><Relationship Id="rId113" Type="http://schemas.openxmlformats.org/officeDocument/2006/relationships/hyperlink" Target="http://www.rotowire.com/mlbcommish08/ownerlineup.htm?leagueid=911&amp;teamid=8151" TargetMode="External" /><Relationship Id="rId114" Type="http://schemas.openxmlformats.org/officeDocument/2006/relationships/hyperlink" Target="http://www.rotowire.com/mlbcommish08/ownerlineup.htm?leagueid=911&amp;teamid=8144" TargetMode="External" /><Relationship Id="rId115" Type="http://schemas.openxmlformats.org/officeDocument/2006/relationships/hyperlink" Target="http://www.rotowire.com/mlbcommish08/ownerlineup.htm?leagueid=911&amp;teamid=8147" TargetMode="External" /><Relationship Id="rId116" Type="http://schemas.openxmlformats.org/officeDocument/2006/relationships/hyperlink" Target="http://www.rotowire.com/mlbcommish08/ownerlineup.htm?leagueid=911&amp;teamid=8153" TargetMode="External" /><Relationship Id="rId117" Type="http://schemas.openxmlformats.org/officeDocument/2006/relationships/hyperlink" Target="http://www.rotowire.com/mlbcommish08/ownerlineup.htm?leagueid=911&amp;teamid=8143" TargetMode="External" /><Relationship Id="rId118" Type="http://schemas.openxmlformats.org/officeDocument/2006/relationships/hyperlink" Target="http://www.rotowire.com/mlbcommish08/ownerlineup.htm?leagueid=911&amp;teamid=8150" TargetMode="External" /><Relationship Id="rId119" Type="http://schemas.openxmlformats.org/officeDocument/2006/relationships/hyperlink" Target="http://www.rotowire.com/mlbcommish08/ownerlineup.htm?leagueid=911&amp;teamid=8146" TargetMode="External" /><Relationship Id="rId120" Type="http://schemas.openxmlformats.org/officeDocument/2006/relationships/hyperlink" Target="http://www.rotowire.com/mlbcommish08/ownerlineup.htm?leagueid=911&amp;teamid=8145" TargetMode="External" /><Relationship Id="rId121" Type="http://schemas.openxmlformats.org/officeDocument/2006/relationships/hyperlink" Target="http://www.rotowire.com/mlbcommish08/ownerlineup.htm?leagueid=911&amp;teamid=8152" TargetMode="External" /><Relationship Id="rId122" Type="http://schemas.openxmlformats.org/officeDocument/2006/relationships/hyperlink" Target="http://www.rotowire.com/mlbcommish08/ownerlineup.htm?leagueid=911&amp;teamid=8149" TargetMode="External" /><Relationship Id="rId123" Type="http://schemas.openxmlformats.org/officeDocument/2006/relationships/hyperlink" Target="http://www.rotowire.com/mlbcommish08/ownerlineup.htm?leagueid=911&amp;teamid=8150" TargetMode="External" /><Relationship Id="rId124" Type="http://schemas.openxmlformats.org/officeDocument/2006/relationships/hyperlink" Target="http://www.rotowire.com/mlbcommish08/ownerlineup.htm?leagueid=911&amp;teamid=8151" TargetMode="External" /><Relationship Id="rId125" Type="http://schemas.openxmlformats.org/officeDocument/2006/relationships/hyperlink" Target="http://www.rotowire.com/mlbcommish08/ownerlineup.htm?leagueid=911&amp;teamid=8154" TargetMode="External" /><Relationship Id="rId126" Type="http://schemas.openxmlformats.org/officeDocument/2006/relationships/hyperlink" Target="http://www.rotowire.com/mlbcommish08/ownerlineup.htm?leagueid=911&amp;teamid=8144" TargetMode="External" /><Relationship Id="rId127" Type="http://schemas.openxmlformats.org/officeDocument/2006/relationships/hyperlink" Target="http://www.rotowire.com/mlbcommish08/ownerlineup.htm?leagueid=911&amp;teamid=8143" TargetMode="External" /><Relationship Id="rId128" Type="http://schemas.openxmlformats.org/officeDocument/2006/relationships/hyperlink" Target="http://www.rotowire.com/mlbcommish08/ownerlineup.htm?leagueid=911&amp;teamid=8149" TargetMode="External" /><Relationship Id="rId129" Type="http://schemas.openxmlformats.org/officeDocument/2006/relationships/hyperlink" Target="http://www.rotowire.com/mlbcommish08/ownerlineup.htm?leagueid=911&amp;teamid=8152" TargetMode="External" /><Relationship Id="rId130" Type="http://schemas.openxmlformats.org/officeDocument/2006/relationships/hyperlink" Target="http://www.rotowire.com/mlbcommish08/ownerlineup.htm?leagueid=911&amp;teamid=8145" TargetMode="External" /><Relationship Id="rId131" Type="http://schemas.openxmlformats.org/officeDocument/2006/relationships/hyperlink" Target="http://www.rotowire.com/mlbcommish08/ownerlineup.htm?leagueid=911&amp;teamid=8147" TargetMode="External" /><Relationship Id="rId132" Type="http://schemas.openxmlformats.org/officeDocument/2006/relationships/hyperlink" Target="http://www.rotowire.com/mlbcommish08/ownerlineup.htm?leagueid=911&amp;teamid=8148" TargetMode="External" /><Relationship Id="rId133" Type="http://schemas.openxmlformats.org/officeDocument/2006/relationships/hyperlink" Target="http://www.rotowire.com/mlbcommish08/ownerlineup.htm?leagueid=911&amp;teamid=8146" TargetMode="External" /><Relationship Id="rId134" Type="http://schemas.openxmlformats.org/officeDocument/2006/relationships/hyperlink" Target="http://www.rotowire.com/mlbcommish08/ownerlineup.htm?leagueid=911&amp;teamid=8153" TargetMode="External" /><Relationship Id="rId135" Type="http://schemas.openxmlformats.org/officeDocument/2006/relationships/hyperlink" Target="http://www.rotowire.com/mlbcommish08/ownerlineup.htm?leagueid=911&amp;teamid=8151" TargetMode="External" /><Relationship Id="rId136" Type="http://schemas.openxmlformats.org/officeDocument/2006/relationships/hyperlink" Target="http://www.rotowire.com/mlbcommish08/ownerlineup.htm?leagueid=911&amp;teamid=8150" TargetMode="External" /><Relationship Id="rId137" Type="http://schemas.openxmlformats.org/officeDocument/2006/relationships/hyperlink" Target="http://www.rotowire.com/mlbcommish08/ownerlineup.htm?leagueid=911&amp;teamid=8143" TargetMode="External" /><Relationship Id="rId138" Type="http://schemas.openxmlformats.org/officeDocument/2006/relationships/hyperlink" Target="http://www.rotowire.com/mlbcommish08/ownerlineup.htm?leagueid=911&amp;teamid=8153" TargetMode="External" /><Relationship Id="rId139" Type="http://schemas.openxmlformats.org/officeDocument/2006/relationships/hyperlink" Target="http://www.rotowire.com/mlbcommish08/ownerlineup.htm?leagueid=911&amp;teamid=8149" TargetMode="External" /><Relationship Id="rId140" Type="http://schemas.openxmlformats.org/officeDocument/2006/relationships/hyperlink" Target="http://www.rotowire.com/mlbcommish08/ownerlineup.htm?leagueid=911&amp;teamid=8144" TargetMode="External" /><Relationship Id="rId141" Type="http://schemas.openxmlformats.org/officeDocument/2006/relationships/hyperlink" Target="http://www.rotowire.com/mlbcommish08/ownerlineup.htm?leagueid=911&amp;teamid=8148" TargetMode="External" /><Relationship Id="rId142" Type="http://schemas.openxmlformats.org/officeDocument/2006/relationships/hyperlink" Target="http://www.rotowire.com/mlbcommish08/ownerlineup.htm?leagueid=911&amp;teamid=8145" TargetMode="External" /><Relationship Id="rId143" Type="http://schemas.openxmlformats.org/officeDocument/2006/relationships/hyperlink" Target="http://www.rotowire.com/mlbcommish08/ownerlineup.htm?leagueid=911&amp;teamid=8147" TargetMode="External" /><Relationship Id="rId144" Type="http://schemas.openxmlformats.org/officeDocument/2006/relationships/hyperlink" Target="http://www.rotowire.com/mlbcommish08/ownerlineup.htm?leagueid=911&amp;teamid=8154" TargetMode="External" /><Relationship Id="rId145" Type="http://schemas.openxmlformats.org/officeDocument/2006/relationships/hyperlink" Target="http://www.rotowire.com/mlbcommish08/ownerlineup.htm?leagueid=911&amp;teamid=8152" TargetMode="External" /><Relationship Id="rId146" Type="http://schemas.openxmlformats.org/officeDocument/2006/relationships/hyperlink" Target="http://www.rotowire.com/mlbcommish08/ownerlineup.htm?leagueid=911&amp;teamid=8146" TargetMode="External" /><Relationship Id="rId147" Type="http://schemas.openxmlformats.org/officeDocument/2006/relationships/hyperlink" Target="http://www.rotowire.com/mlbcommish08/ownerlineup.htm?leagueid=911&amp;teamid=8150" TargetMode="External" /><Relationship Id="rId148" Type="http://schemas.openxmlformats.org/officeDocument/2006/relationships/hyperlink" Target="http://www.rotowire.com/mlbcommish08/ownerlineup.htm?leagueid=911&amp;teamid=8144" TargetMode="External" /><Relationship Id="rId149" Type="http://schemas.openxmlformats.org/officeDocument/2006/relationships/hyperlink" Target="http://www.rotowire.com/mlbcommish08/ownerlineup.htm?leagueid=911&amp;teamid=8146" TargetMode="External" /><Relationship Id="rId150" Type="http://schemas.openxmlformats.org/officeDocument/2006/relationships/hyperlink" Target="http://www.rotowire.com/mlbcommish08/ownerlineup.htm?leagueid=911&amp;teamid=8153" TargetMode="External" /><Relationship Id="rId151" Type="http://schemas.openxmlformats.org/officeDocument/2006/relationships/hyperlink" Target="http://www.rotowire.com/mlbcommish08/ownerlineup.htm?leagueid=911&amp;teamid=8151" TargetMode="External" /><Relationship Id="rId152" Type="http://schemas.openxmlformats.org/officeDocument/2006/relationships/hyperlink" Target="http://www.rotowire.com/mlbcommish08/ownerlineup.htm?leagueid=911&amp;teamid=8154" TargetMode="External" /><Relationship Id="rId153" Type="http://schemas.openxmlformats.org/officeDocument/2006/relationships/hyperlink" Target="http://www.rotowire.com/mlbcommish08/ownerlineup.htm?leagueid=911&amp;teamid=8149" TargetMode="External" /><Relationship Id="rId154" Type="http://schemas.openxmlformats.org/officeDocument/2006/relationships/hyperlink" Target="http://www.rotowire.com/mlbcommish08/ownerlineup.htm?leagueid=911&amp;teamid=8148" TargetMode="External" /><Relationship Id="rId155" Type="http://schemas.openxmlformats.org/officeDocument/2006/relationships/hyperlink" Target="http://www.rotowire.com/mlbcommish08/ownerlineup.htm?leagueid=911&amp;teamid=8152" TargetMode="External" /><Relationship Id="rId156" Type="http://schemas.openxmlformats.org/officeDocument/2006/relationships/hyperlink" Target="http://www.rotowire.com/mlbcommish08/ownerlineup.htm?leagueid=911&amp;teamid=8143" TargetMode="External" /><Relationship Id="rId157" Type="http://schemas.openxmlformats.org/officeDocument/2006/relationships/hyperlink" Target="http://www.rotowire.com/mlbcommish08/ownerlineup.htm?leagueid=911&amp;teamid=8145" TargetMode="External" /><Relationship Id="rId158" Type="http://schemas.openxmlformats.org/officeDocument/2006/relationships/hyperlink" Target="http://www.rotowire.com/mlbcommish08/ownerlineup.htm?leagueid=911&amp;teamid=8147" TargetMode="External" /><Relationship Id="rId159" Type="http://schemas.openxmlformats.org/officeDocument/2006/relationships/hyperlink" Target="http://www.rotowire.com/mlbcommish08/ownerlineup.htm?leagueid=911&amp;teamid=8151" TargetMode="External" /><Relationship Id="rId160" Type="http://schemas.openxmlformats.org/officeDocument/2006/relationships/hyperlink" Target="http://www.rotowire.com/mlbcommish08/ownerlineup.htm?leagueid=911&amp;teamid=8150" TargetMode="External" /><Relationship Id="rId161" Type="http://schemas.openxmlformats.org/officeDocument/2006/relationships/hyperlink" Target="http://www.rotowire.com/mlbcommish08/ownerlineup.htm?leagueid=911&amp;teamid=8143" TargetMode="External" /><Relationship Id="rId162" Type="http://schemas.openxmlformats.org/officeDocument/2006/relationships/hyperlink" Target="http://www.rotowire.com/mlbcommish08/ownerlineup.htm?leagueid=911&amp;teamid=8154" TargetMode="External" /><Relationship Id="rId163" Type="http://schemas.openxmlformats.org/officeDocument/2006/relationships/hyperlink" Target="http://www.rotowire.com/mlbcommish08/ownerlineup.htm?leagueid=911&amp;teamid=8153" TargetMode="External" /><Relationship Id="rId164" Type="http://schemas.openxmlformats.org/officeDocument/2006/relationships/hyperlink" Target="http://www.rotowire.com/mlbcommish08/ownerlineup.htm?leagueid=911&amp;teamid=8147" TargetMode="External" /><Relationship Id="rId165" Type="http://schemas.openxmlformats.org/officeDocument/2006/relationships/hyperlink" Target="http://www.rotowire.com/mlbcommish08/ownerlineup.htm?leagueid=911&amp;teamid=8145" TargetMode="External" /><Relationship Id="rId166" Type="http://schemas.openxmlformats.org/officeDocument/2006/relationships/hyperlink" Target="http://www.rotowire.com/mlbcommish08/ownerlineup.htm?leagueid=911&amp;teamid=8144" TargetMode="External" /><Relationship Id="rId167" Type="http://schemas.openxmlformats.org/officeDocument/2006/relationships/hyperlink" Target="http://www.rotowire.com/mlbcommish08/ownerlineup.htm?leagueid=911&amp;teamid=8149" TargetMode="External" /><Relationship Id="rId168" Type="http://schemas.openxmlformats.org/officeDocument/2006/relationships/hyperlink" Target="http://www.rotowire.com/mlbcommish08/ownerlineup.htm?leagueid=911&amp;teamid=8152" TargetMode="External" /><Relationship Id="rId169" Type="http://schemas.openxmlformats.org/officeDocument/2006/relationships/hyperlink" Target="http://www.rotowire.com/mlbcommish08/ownerlineup.htm?leagueid=911&amp;teamid=8148" TargetMode="External" /><Relationship Id="rId170" Type="http://schemas.openxmlformats.org/officeDocument/2006/relationships/hyperlink" Target="http://www.rotowire.com/mlbcommish08/ownerlineup.htm?leagueid=911&amp;teamid=8146" TargetMode="External" /><Relationship Id="rId171" Type="http://schemas.openxmlformats.org/officeDocument/2006/relationships/hyperlink" Target="http://www.rotowire.com/mlbcommish08/ownerlineup.htm?leagueid=911&amp;teamid=8151" TargetMode="External" /><Relationship Id="rId172" Type="http://schemas.openxmlformats.org/officeDocument/2006/relationships/hyperlink" Target="http://www.rotowire.com/mlbcommish08/ownerlineup.htm?leagueid=911&amp;teamid=8150" TargetMode="External" /><Relationship Id="rId173" Type="http://schemas.openxmlformats.org/officeDocument/2006/relationships/hyperlink" Target="http://www.rotowire.com/mlbcommish08/ownerlineup.htm?leagueid=911&amp;teamid=8143" TargetMode="External" /><Relationship Id="rId174" Type="http://schemas.openxmlformats.org/officeDocument/2006/relationships/hyperlink" Target="http://www.rotowire.com/mlbcommish08/ownerlineup.htm?leagueid=911&amp;teamid=8154" TargetMode="External" /><Relationship Id="rId175" Type="http://schemas.openxmlformats.org/officeDocument/2006/relationships/hyperlink" Target="http://www.rotowire.com/mlbcommish08/ownerlineup.htm?leagueid=911&amp;teamid=8153" TargetMode="External" /><Relationship Id="rId176" Type="http://schemas.openxmlformats.org/officeDocument/2006/relationships/hyperlink" Target="http://www.rotowire.com/mlbcommish08/ownerlineup.htm?leagueid=911&amp;teamid=8147" TargetMode="External" /><Relationship Id="rId177" Type="http://schemas.openxmlformats.org/officeDocument/2006/relationships/hyperlink" Target="http://www.rotowire.com/mlbcommish08/ownerlineup.htm?leagueid=911&amp;teamid=8145" TargetMode="External" /><Relationship Id="rId178" Type="http://schemas.openxmlformats.org/officeDocument/2006/relationships/hyperlink" Target="http://www.rotowire.com/mlbcommish08/ownerlineup.htm?leagueid=911&amp;teamid=8144" TargetMode="External" /><Relationship Id="rId179" Type="http://schemas.openxmlformats.org/officeDocument/2006/relationships/hyperlink" Target="http://www.rotowire.com/mlbcommish08/ownerlineup.htm?leagueid=911&amp;teamid=8149" TargetMode="External" /><Relationship Id="rId180" Type="http://schemas.openxmlformats.org/officeDocument/2006/relationships/hyperlink" Target="http://www.rotowire.com/mlbcommish08/ownerlineup.htm?leagueid=911&amp;teamid=8152" TargetMode="External" /><Relationship Id="rId181" Type="http://schemas.openxmlformats.org/officeDocument/2006/relationships/hyperlink" Target="http://www.rotowire.com/mlbcommish08/ownerlineup.htm?leagueid=911&amp;teamid=8148" TargetMode="External" /><Relationship Id="rId182" Type="http://schemas.openxmlformats.org/officeDocument/2006/relationships/hyperlink" Target="http://www.rotowire.com/mlbcommish08/ownerlineup.htm?leagueid=911&amp;teamid=8146" TargetMode="External" /><Relationship Id="rId183" Type="http://schemas.openxmlformats.org/officeDocument/2006/relationships/comments" Target="../comments3.xml" /><Relationship Id="rId184" Type="http://schemas.openxmlformats.org/officeDocument/2006/relationships/vmlDrawing" Target="../drawings/vmlDrawing1.vml" /><Relationship Id="rId18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N41"/>
  <sheetViews>
    <sheetView tabSelected="1" zoomScale="90" zoomScaleNormal="90" zoomScalePageLayoutView="0" workbookViewId="0" topLeftCell="E1">
      <selection activeCell="G20" sqref="G20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21.28125" style="0" customWidth="1"/>
    <col min="4" max="4" width="21.140625" style="0" customWidth="1"/>
    <col min="5" max="5" width="23.28125" style="0" customWidth="1"/>
    <col min="6" max="6" width="22.28125" style="0" customWidth="1"/>
    <col min="7" max="7" width="21.28125" style="0" customWidth="1"/>
    <col min="8" max="8" width="4.7109375" style="0" customWidth="1"/>
    <col min="9" max="9" width="22.28125" style="0" customWidth="1"/>
    <col min="10" max="11" width="21.28125" style="0" customWidth="1"/>
    <col min="12" max="12" width="22.57421875" style="0" customWidth="1"/>
    <col min="13" max="13" width="21.28125" style="0" customWidth="1"/>
    <col min="14" max="14" width="21.57421875" style="0" customWidth="1"/>
  </cols>
  <sheetData>
    <row r="1" spans="1:14" ht="12.75">
      <c r="A1" s="35" t="s">
        <v>0</v>
      </c>
      <c r="B1" s="36" t="s">
        <v>1</v>
      </c>
      <c r="C1" s="41" t="s">
        <v>97</v>
      </c>
      <c r="D1" s="41" t="s">
        <v>5</v>
      </c>
      <c r="E1" s="36" t="s">
        <v>76</v>
      </c>
      <c r="F1" s="41" t="s">
        <v>74</v>
      </c>
      <c r="G1" s="35" t="s">
        <v>118</v>
      </c>
      <c r="H1" s="40" t="s">
        <v>0</v>
      </c>
      <c r="I1" s="36" t="s">
        <v>137</v>
      </c>
      <c r="J1" s="35" t="s">
        <v>95</v>
      </c>
      <c r="K1" s="36" t="s">
        <v>3</v>
      </c>
      <c r="L1" s="36" t="s">
        <v>2</v>
      </c>
      <c r="M1" s="41" t="s">
        <v>4</v>
      </c>
      <c r="N1" s="41" t="s">
        <v>98</v>
      </c>
    </row>
    <row r="2" spans="1:14" ht="12.75">
      <c r="A2" s="37"/>
      <c r="B2" s="38" t="s">
        <v>6</v>
      </c>
      <c r="C2" s="43" t="s">
        <v>13</v>
      </c>
      <c r="D2" s="43" t="s">
        <v>10</v>
      </c>
      <c r="E2" s="38" t="s">
        <v>11</v>
      </c>
      <c r="F2" s="43" t="s">
        <v>81</v>
      </c>
      <c r="G2" s="83" t="s">
        <v>89</v>
      </c>
      <c r="H2" s="42"/>
      <c r="I2" s="38" t="s">
        <v>12</v>
      </c>
      <c r="J2" s="83" t="s">
        <v>90</v>
      </c>
      <c r="K2" s="38" t="s">
        <v>8</v>
      </c>
      <c r="L2" s="38" t="s">
        <v>7</v>
      </c>
      <c r="M2" s="43" t="s">
        <v>9</v>
      </c>
      <c r="N2" s="43" t="s">
        <v>80</v>
      </c>
    </row>
    <row r="3" spans="1:14" ht="12.75">
      <c r="A3" s="37"/>
      <c r="B3" s="38" t="s">
        <v>14</v>
      </c>
      <c r="C3" s="43" t="s">
        <v>17</v>
      </c>
      <c r="D3" s="43" t="s">
        <v>16</v>
      </c>
      <c r="E3" s="38" t="s">
        <v>58</v>
      </c>
      <c r="F3" s="43" t="s">
        <v>18</v>
      </c>
      <c r="G3" s="83" t="s">
        <v>91</v>
      </c>
      <c r="H3" s="42"/>
      <c r="I3" s="38" t="s">
        <v>62</v>
      </c>
      <c r="J3" s="85" t="s">
        <v>94</v>
      </c>
      <c r="K3" s="38" t="s">
        <v>75</v>
      </c>
      <c r="L3" s="38" t="s">
        <v>77</v>
      </c>
      <c r="M3" s="43" t="s">
        <v>15</v>
      </c>
      <c r="N3" s="38" t="s">
        <v>86</v>
      </c>
    </row>
    <row r="4" spans="1:14" ht="12.75">
      <c r="A4" s="37"/>
      <c r="B4" s="38" t="s">
        <v>61</v>
      </c>
      <c r="C4" s="43" t="s">
        <v>87</v>
      </c>
      <c r="D4" s="43" t="s">
        <v>56</v>
      </c>
      <c r="E4" s="38" t="s">
        <v>59</v>
      </c>
      <c r="F4" s="43" t="s">
        <v>60</v>
      </c>
      <c r="G4" s="83" t="s">
        <v>92</v>
      </c>
      <c r="H4" s="42"/>
      <c r="I4" s="38" t="s">
        <v>63</v>
      </c>
      <c r="J4" s="86" t="s">
        <v>56</v>
      </c>
      <c r="K4" s="38" t="s">
        <v>88</v>
      </c>
      <c r="L4" s="38" t="s">
        <v>56</v>
      </c>
      <c r="M4" s="43" t="s">
        <v>72</v>
      </c>
      <c r="N4" s="44" t="s">
        <v>56</v>
      </c>
    </row>
    <row r="5" spans="1:14" ht="12.75">
      <c r="A5" s="37"/>
      <c r="B5" s="39" t="s">
        <v>19</v>
      </c>
      <c r="C5" s="44" t="s">
        <v>57</v>
      </c>
      <c r="D5" s="56" t="s">
        <v>131</v>
      </c>
      <c r="E5" s="118" t="s">
        <v>140</v>
      </c>
      <c r="F5" s="44" t="s">
        <v>65</v>
      </c>
      <c r="G5" s="84" t="s">
        <v>93</v>
      </c>
      <c r="H5" s="42"/>
      <c r="I5" s="39" t="s">
        <v>64</v>
      </c>
      <c r="J5" s="88" t="s">
        <v>96</v>
      </c>
      <c r="K5" s="39" t="s">
        <v>20</v>
      </c>
      <c r="L5" s="56" t="s">
        <v>130</v>
      </c>
      <c r="M5" s="44" t="s">
        <v>73</v>
      </c>
      <c r="N5" s="56" t="s">
        <v>463</v>
      </c>
    </row>
    <row r="6" spans="1:14" ht="12.75">
      <c r="A6" s="37"/>
      <c r="B6" s="38"/>
      <c r="C6" s="43"/>
      <c r="D6" s="43"/>
      <c r="E6" s="38"/>
      <c r="F6" s="43"/>
      <c r="G6" s="57"/>
      <c r="H6" s="42"/>
      <c r="I6" s="38"/>
      <c r="J6" s="87"/>
      <c r="K6" s="38"/>
      <c r="L6" s="38"/>
      <c r="M6" s="43"/>
      <c r="N6" s="43"/>
    </row>
    <row r="7" spans="1:14" ht="12.75">
      <c r="A7" s="37" t="s">
        <v>21</v>
      </c>
      <c r="B7" s="79" t="s">
        <v>209</v>
      </c>
      <c r="C7" s="79" t="s">
        <v>230</v>
      </c>
      <c r="D7" s="79" t="s">
        <v>249</v>
      </c>
      <c r="E7" s="79" t="s">
        <v>272</v>
      </c>
      <c r="F7" s="79" t="s">
        <v>311</v>
      </c>
      <c r="G7" s="124" t="s">
        <v>104</v>
      </c>
      <c r="H7" s="58" t="s">
        <v>21</v>
      </c>
      <c r="I7" s="79" t="s">
        <v>329</v>
      </c>
      <c r="J7" s="123" t="s">
        <v>108</v>
      </c>
      <c r="K7" s="79" t="s">
        <v>372</v>
      </c>
      <c r="L7" s="79" t="s">
        <v>397</v>
      </c>
      <c r="M7" s="127" t="s">
        <v>189</v>
      </c>
      <c r="N7" s="79" t="s">
        <v>468</v>
      </c>
    </row>
    <row r="8" spans="1:14" ht="12.75">
      <c r="A8" s="37" t="s">
        <v>21</v>
      </c>
      <c r="B8" s="79" t="s">
        <v>142</v>
      </c>
      <c r="C8" s="79" t="s">
        <v>231</v>
      </c>
      <c r="D8" s="79" t="s">
        <v>250</v>
      </c>
      <c r="E8" s="79" t="s">
        <v>273</v>
      </c>
      <c r="F8" s="127" t="s">
        <v>165</v>
      </c>
      <c r="G8" s="79" t="s">
        <v>310</v>
      </c>
      <c r="H8" s="58" t="s">
        <v>21</v>
      </c>
      <c r="I8" s="79" t="s">
        <v>330</v>
      </c>
      <c r="J8" s="83" t="s">
        <v>349</v>
      </c>
      <c r="K8" s="79" t="s">
        <v>373</v>
      </c>
      <c r="L8" s="79" t="s">
        <v>398</v>
      </c>
      <c r="M8" s="79" t="s">
        <v>418</v>
      </c>
      <c r="N8" s="79" t="s">
        <v>443</v>
      </c>
    </row>
    <row r="9" spans="1:14" ht="12.75">
      <c r="A9" s="37" t="s">
        <v>22</v>
      </c>
      <c r="B9" s="125" t="s">
        <v>153</v>
      </c>
      <c r="C9" s="123" t="s">
        <v>148</v>
      </c>
      <c r="D9" s="127" t="s">
        <v>186</v>
      </c>
      <c r="E9" s="123" t="s">
        <v>110</v>
      </c>
      <c r="F9" s="79" t="s">
        <v>289</v>
      </c>
      <c r="G9" s="79" t="s">
        <v>312</v>
      </c>
      <c r="H9" s="58" t="s">
        <v>22</v>
      </c>
      <c r="I9" s="127" t="s">
        <v>173</v>
      </c>
      <c r="J9" s="79" t="s">
        <v>350</v>
      </c>
      <c r="K9" s="79" t="s">
        <v>374</v>
      </c>
      <c r="L9" s="79" t="s">
        <v>399</v>
      </c>
      <c r="M9" s="79" t="s">
        <v>419</v>
      </c>
      <c r="N9" s="127" t="s">
        <v>196</v>
      </c>
    </row>
    <row r="10" spans="1:14" ht="12.75">
      <c r="A10" s="37" t="s">
        <v>23</v>
      </c>
      <c r="B10" s="79" t="s">
        <v>210</v>
      </c>
      <c r="C10" s="79" t="s">
        <v>232</v>
      </c>
      <c r="D10" s="79" t="s">
        <v>251</v>
      </c>
      <c r="E10" s="123" t="s">
        <v>134</v>
      </c>
      <c r="F10" s="79" t="s">
        <v>290</v>
      </c>
      <c r="G10" s="79" t="s">
        <v>313</v>
      </c>
      <c r="H10" s="58" t="s">
        <v>23</v>
      </c>
      <c r="I10" s="79" t="s">
        <v>331</v>
      </c>
      <c r="J10" s="127" t="s">
        <v>184</v>
      </c>
      <c r="K10" s="79" t="s">
        <v>375</v>
      </c>
      <c r="L10" s="127" t="s">
        <v>187</v>
      </c>
      <c r="M10" s="127" t="s">
        <v>174</v>
      </c>
      <c r="N10" s="79" t="s">
        <v>444</v>
      </c>
    </row>
    <row r="11" spans="1:14" ht="12.75">
      <c r="A11" s="37" t="s">
        <v>24</v>
      </c>
      <c r="B11" s="79" t="s">
        <v>211</v>
      </c>
      <c r="C11" s="79" t="s">
        <v>233</v>
      </c>
      <c r="D11" s="79" t="s">
        <v>252</v>
      </c>
      <c r="E11" s="123" t="s">
        <v>109</v>
      </c>
      <c r="F11" s="79" t="s">
        <v>291</v>
      </c>
      <c r="G11" s="123" t="s">
        <v>103</v>
      </c>
      <c r="H11" s="58" t="s">
        <v>24</v>
      </c>
      <c r="I11" s="79" t="s">
        <v>332</v>
      </c>
      <c r="J11" s="79" t="s">
        <v>351</v>
      </c>
      <c r="K11" s="79" t="s">
        <v>469</v>
      </c>
      <c r="L11" s="79" t="s">
        <v>400</v>
      </c>
      <c r="M11" s="127" t="s">
        <v>205</v>
      </c>
      <c r="N11" s="79" t="s">
        <v>445</v>
      </c>
    </row>
    <row r="12" spans="1:14" ht="12.75">
      <c r="A12" s="37" t="s">
        <v>25</v>
      </c>
      <c r="B12" s="79" t="s">
        <v>212</v>
      </c>
      <c r="C12" s="123" t="s">
        <v>106</v>
      </c>
      <c r="D12" s="125" t="s">
        <v>156</v>
      </c>
      <c r="E12" s="79" t="s">
        <v>274</v>
      </c>
      <c r="F12" s="123" t="s">
        <v>133</v>
      </c>
      <c r="G12" s="127" t="s">
        <v>167</v>
      </c>
      <c r="H12" s="58" t="s">
        <v>25</v>
      </c>
      <c r="I12" s="125" t="s">
        <v>154</v>
      </c>
      <c r="J12" s="123" t="s">
        <v>352</v>
      </c>
      <c r="K12" s="79" t="s">
        <v>376</v>
      </c>
      <c r="L12" s="79" t="s">
        <v>401</v>
      </c>
      <c r="M12" s="79" t="s">
        <v>420</v>
      </c>
      <c r="N12" s="123" t="s">
        <v>113</v>
      </c>
    </row>
    <row r="13" spans="1:14" ht="12.75">
      <c r="A13" s="37" t="s">
        <v>26</v>
      </c>
      <c r="B13" s="79" t="s">
        <v>213</v>
      </c>
      <c r="C13" s="79" t="s">
        <v>234</v>
      </c>
      <c r="D13" s="123" t="s">
        <v>147</v>
      </c>
      <c r="E13" s="125" t="s">
        <v>159</v>
      </c>
      <c r="F13" s="79" t="s">
        <v>292</v>
      </c>
      <c r="G13" s="79" t="s">
        <v>314</v>
      </c>
      <c r="H13" s="58" t="s">
        <v>26</v>
      </c>
      <c r="I13" s="125" t="s">
        <v>160</v>
      </c>
      <c r="J13" s="127" t="s">
        <v>204</v>
      </c>
      <c r="K13" s="79" t="s">
        <v>377</v>
      </c>
      <c r="L13" s="79" t="s">
        <v>402</v>
      </c>
      <c r="M13" s="79" t="s">
        <v>421</v>
      </c>
      <c r="N13" s="125" t="s">
        <v>149</v>
      </c>
    </row>
    <row r="14" spans="1:14" ht="12.75">
      <c r="A14" s="37" t="s">
        <v>27</v>
      </c>
      <c r="B14" s="127" t="s">
        <v>161</v>
      </c>
      <c r="C14" s="123" t="s">
        <v>105</v>
      </c>
      <c r="D14" s="79" t="s">
        <v>253</v>
      </c>
      <c r="E14" s="123" t="s">
        <v>100</v>
      </c>
      <c r="F14" s="79" t="s">
        <v>293</v>
      </c>
      <c r="G14" s="79" t="s">
        <v>470</v>
      </c>
      <c r="H14" s="58" t="s">
        <v>27</v>
      </c>
      <c r="I14" s="79" t="s">
        <v>333</v>
      </c>
      <c r="J14" s="79" t="s">
        <v>353</v>
      </c>
      <c r="K14" s="79" t="s">
        <v>378</v>
      </c>
      <c r="L14" s="79" t="s">
        <v>403</v>
      </c>
      <c r="M14" s="79" t="s">
        <v>422</v>
      </c>
      <c r="N14" s="79" t="s">
        <v>446</v>
      </c>
    </row>
    <row r="15" spans="1:14" ht="12.75">
      <c r="A15" s="37" t="s">
        <v>28</v>
      </c>
      <c r="B15" s="125" t="s">
        <v>150</v>
      </c>
      <c r="C15" s="127" t="s">
        <v>162</v>
      </c>
      <c r="D15" s="123" t="s">
        <v>115</v>
      </c>
      <c r="E15" s="79" t="s">
        <v>275</v>
      </c>
      <c r="F15" s="79" t="s">
        <v>207</v>
      </c>
      <c r="G15" s="125" t="s">
        <v>164</v>
      </c>
      <c r="H15" s="58" t="s">
        <v>28</v>
      </c>
      <c r="I15" s="79" t="s">
        <v>334</v>
      </c>
      <c r="J15" s="79" t="s">
        <v>354</v>
      </c>
      <c r="K15" s="127" t="s">
        <v>199</v>
      </c>
      <c r="L15" s="127" t="s">
        <v>182</v>
      </c>
      <c r="M15" s="79" t="s">
        <v>423</v>
      </c>
      <c r="N15" s="79" t="s">
        <v>447</v>
      </c>
    </row>
    <row r="16" spans="1:14" ht="12.75">
      <c r="A16" s="37" t="s">
        <v>28</v>
      </c>
      <c r="B16" s="125" t="s">
        <v>465</v>
      </c>
      <c r="C16" s="127" t="s">
        <v>172</v>
      </c>
      <c r="D16" s="79" t="s">
        <v>254</v>
      </c>
      <c r="E16" s="123" t="s">
        <v>111</v>
      </c>
      <c r="F16" s="123" t="s">
        <v>102</v>
      </c>
      <c r="G16" s="127" t="s">
        <v>464</v>
      </c>
      <c r="H16" s="58" t="s">
        <v>28</v>
      </c>
      <c r="I16" s="123" t="s">
        <v>101</v>
      </c>
      <c r="J16" s="79" t="s">
        <v>355</v>
      </c>
      <c r="K16" s="79" t="s">
        <v>379</v>
      </c>
      <c r="L16" s="79" t="s">
        <v>414</v>
      </c>
      <c r="M16" s="127" t="s">
        <v>202</v>
      </c>
      <c r="N16" s="127" t="s">
        <v>197</v>
      </c>
    </row>
    <row r="17" spans="1:14" ht="12.75">
      <c r="A17" s="37" t="s">
        <v>28</v>
      </c>
      <c r="B17" s="79" t="s">
        <v>214</v>
      </c>
      <c r="C17" s="79" t="s">
        <v>235</v>
      </c>
      <c r="D17" s="79" t="s">
        <v>255</v>
      </c>
      <c r="E17" s="127" t="s">
        <v>166</v>
      </c>
      <c r="F17" s="79" t="s">
        <v>294</v>
      </c>
      <c r="G17" s="79" t="s">
        <v>315</v>
      </c>
      <c r="H17" s="58" t="s">
        <v>28</v>
      </c>
      <c r="I17" s="125" t="s">
        <v>155</v>
      </c>
      <c r="J17" s="79" t="s">
        <v>356</v>
      </c>
      <c r="K17" s="79" t="s">
        <v>380</v>
      </c>
      <c r="L17" s="127" t="s">
        <v>171</v>
      </c>
      <c r="M17" s="127" t="s">
        <v>190</v>
      </c>
      <c r="N17" s="127" t="s">
        <v>183</v>
      </c>
    </row>
    <row r="18" spans="1:14" ht="12.75">
      <c r="A18" s="37" t="s">
        <v>28</v>
      </c>
      <c r="B18" s="79" t="s">
        <v>215</v>
      </c>
      <c r="C18" s="79" t="s">
        <v>236</v>
      </c>
      <c r="D18" s="79" t="s">
        <v>256</v>
      </c>
      <c r="E18" s="79" t="s">
        <v>276</v>
      </c>
      <c r="F18" s="79" t="s">
        <v>295</v>
      </c>
      <c r="G18" s="79" t="s">
        <v>471</v>
      </c>
      <c r="H18" s="58" t="s">
        <v>28</v>
      </c>
      <c r="I18" s="79" t="s">
        <v>335</v>
      </c>
      <c r="J18" s="127" t="s">
        <v>201</v>
      </c>
      <c r="K18" s="79" t="s">
        <v>381</v>
      </c>
      <c r="L18" s="79" t="s">
        <v>415</v>
      </c>
      <c r="M18" s="79" t="s">
        <v>424</v>
      </c>
      <c r="N18" s="79" t="s">
        <v>448</v>
      </c>
    </row>
    <row r="19" spans="1:14" ht="12.75">
      <c r="A19" s="37" t="s">
        <v>28</v>
      </c>
      <c r="B19" s="81" t="s">
        <v>216</v>
      </c>
      <c r="C19" s="79" t="s">
        <v>237</v>
      </c>
      <c r="D19" s="79" t="s">
        <v>257</v>
      </c>
      <c r="E19" s="79" t="s">
        <v>277</v>
      </c>
      <c r="F19" s="79" t="s">
        <v>296</v>
      </c>
      <c r="G19" s="79" t="s">
        <v>316</v>
      </c>
      <c r="H19" s="58" t="s">
        <v>28</v>
      </c>
      <c r="I19" s="79" t="s">
        <v>336</v>
      </c>
      <c r="J19" s="79" t="s">
        <v>357</v>
      </c>
      <c r="K19" s="79" t="s">
        <v>382</v>
      </c>
      <c r="L19" s="79" t="s">
        <v>416</v>
      </c>
      <c r="M19" s="79" t="s">
        <v>425</v>
      </c>
      <c r="N19" s="79" t="s">
        <v>449</v>
      </c>
    </row>
    <row r="20" spans="1:14" ht="12.75">
      <c r="A20" s="37" t="s">
        <v>29</v>
      </c>
      <c r="B20" s="79" t="s">
        <v>217</v>
      </c>
      <c r="C20" s="79" t="s">
        <v>238</v>
      </c>
      <c r="D20" s="123" t="s">
        <v>135</v>
      </c>
      <c r="E20" s="79" t="s">
        <v>278</v>
      </c>
      <c r="F20" s="79" t="s">
        <v>466</v>
      </c>
      <c r="G20" s="79" t="s">
        <v>317</v>
      </c>
      <c r="H20" s="58" t="s">
        <v>29</v>
      </c>
      <c r="I20" s="79" t="s">
        <v>337</v>
      </c>
      <c r="J20" s="79" t="s">
        <v>358</v>
      </c>
      <c r="K20" s="79" t="s">
        <v>383</v>
      </c>
      <c r="L20" s="79" t="s">
        <v>417</v>
      </c>
      <c r="M20" s="79" t="s">
        <v>426</v>
      </c>
      <c r="N20" s="79" t="s">
        <v>450</v>
      </c>
    </row>
    <row r="21" spans="1:14" ht="12.75">
      <c r="A21" s="37"/>
      <c r="B21" s="79" t="s">
        <v>56</v>
      </c>
      <c r="C21" s="79" t="s">
        <v>56</v>
      </c>
      <c r="D21" s="79" t="s">
        <v>56</v>
      </c>
      <c r="E21" s="82" t="s">
        <v>56</v>
      </c>
      <c r="F21" s="79" t="s">
        <v>56</v>
      </c>
      <c r="G21" s="79" t="s">
        <v>56</v>
      </c>
      <c r="H21" s="58"/>
      <c r="I21" s="79" t="s">
        <v>56</v>
      </c>
      <c r="J21" s="79" t="s">
        <v>56</v>
      </c>
      <c r="K21" s="79" t="s">
        <v>56</v>
      </c>
      <c r="L21" s="79" t="s">
        <v>56</v>
      </c>
      <c r="M21" s="79" t="s">
        <v>56</v>
      </c>
      <c r="N21" s="79" t="s">
        <v>56</v>
      </c>
    </row>
    <row r="22" spans="1:14" ht="12.75">
      <c r="A22" s="37" t="s">
        <v>30</v>
      </c>
      <c r="B22" s="123" t="s">
        <v>99</v>
      </c>
      <c r="C22" s="123" t="s">
        <v>107</v>
      </c>
      <c r="D22" s="127" t="s">
        <v>163</v>
      </c>
      <c r="E22" s="123" t="s">
        <v>112</v>
      </c>
      <c r="F22" s="81" t="s">
        <v>297</v>
      </c>
      <c r="G22" s="126" t="s">
        <v>157</v>
      </c>
      <c r="H22" s="58" t="s">
        <v>30</v>
      </c>
      <c r="I22" s="79" t="s">
        <v>338</v>
      </c>
      <c r="J22" s="127" t="s">
        <v>188</v>
      </c>
      <c r="K22" s="127" t="s">
        <v>194</v>
      </c>
      <c r="L22" s="123" t="s">
        <v>117</v>
      </c>
      <c r="M22" s="79" t="s">
        <v>427</v>
      </c>
      <c r="N22" s="79" t="s">
        <v>451</v>
      </c>
    </row>
    <row r="23" spans="1:14" ht="12.75">
      <c r="A23" s="37" t="s">
        <v>30</v>
      </c>
      <c r="B23" s="123" t="s">
        <v>132</v>
      </c>
      <c r="C23" s="79" t="s">
        <v>239</v>
      </c>
      <c r="D23" s="79" t="s">
        <v>258</v>
      </c>
      <c r="E23" s="79" t="s">
        <v>279</v>
      </c>
      <c r="F23" s="125" t="s">
        <v>152</v>
      </c>
      <c r="G23" s="79" t="s">
        <v>318</v>
      </c>
      <c r="H23" s="58" t="s">
        <v>30</v>
      </c>
      <c r="I23" s="123" t="s">
        <v>145</v>
      </c>
      <c r="J23" s="79" t="s">
        <v>359</v>
      </c>
      <c r="K23" s="79" t="s">
        <v>384</v>
      </c>
      <c r="L23" s="81" t="s">
        <v>413</v>
      </c>
      <c r="M23" s="79" t="s">
        <v>428</v>
      </c>
      <c r="N23" s="79" t="s">
        <v>452</v>
      </c>
    </row>
    <row r="24" spans="1:14" ht="12.75">
      <c r="A24" s="37" t="s">
        <v>30</v>
      </c>
      <c r="B24" s="79" t="s">
        <v>218</v>
      </c>
      <c r="C24" s="79" t="s">
        <v>240</v>
      </c>
      <c r="D24" s="79" t="s">
        <v>259</v>
      </c>
      <c r="E24" s="127" t="s">
        <v>179</v>
      </c>
      <c r="F24" s="79" t="s">
        <v>298</v>
      </c>
      <c r="G24" s="128" t="s">
        <v>185</v>
      </c>
      <c r="H24" s="58" t="s">
        <v>30</v>
      </c>
      <c r="I24" s="123" t="s">
        <v>116</v>
      </c>
      <c r="J24" s="79" t="s">
        <v>360</v>
      </c>
      <c r="K24" s="79" t="s">
        <v>385</v>
      </c>
      <c r="L24" s="127" t="s">
        <v>195</v>
      </c>
      <c r="M24" s="79" t="s">
        <v>429</v>
      </c>
      <c r="N24" s="79" t="s">
        <v>453</v>
      </c>
    </row>
    <row r="25" spans="1:14" ht="12.75">
      <c r="A25" s="37" t="s">
        <v>30</v>
      </c>
      <c r="B25" s="79" t="s">
        <v>219</v>
      </c>
      <c r="C25" s="123" t="s">
        <v>136</v>
      </c>
      <c r="D25" s="79" t="s">
        <v>260</v>
      </c>
      <c r="E25" s="79" t="s">
        <v>280</v>
      </c>
      <c r="F25" s="123" t="s">
        <v>139</v>
      </c>
      <c r="G25" s="79" t="s">
        <v>319</v>
      </c>
      <c r="H25" s="58" t="s">
        <v>30</v>
      </c>
      <c r="I25" s="79" t="s">
        <v>339</v>
      </c>
      <c r="J25" s="127" t="s">
        <v>191</v>
      </c>
      <c r="K25" s="127" t="s">
        <v>203</v>
      </c>
      <c r="L25" s="81" t="s">
        <v>404</v>
      </c>
      <c r="M25" s="79" t="s">
        <v>435</v>
      </c>
      <c r="N25" s="127" t="s">
        <v>181</v>
      </c>
    </row>
    <row r="26" spans="1:14" ht="12.75">
      <c r="A26" s="37" t="s">
        <v>30</v>
      </c>
      <c r="B26" s="79" t="s">
        <v>220</v>
      </c>
      <c r="C26" s="123" t="s">
        <v>144</v>
      </c>
      <c r="D26" s="79" t="s">
        <v>261</v>
      </c>
      <c r="E26" s="79" t="s">
        <v>281</v>
      </c>
      <c r="F26" s="79" t="s">
        <v>299</v>
      </c>
      <c r="G26" s="123" t="s">
        <v>320</v>
      </c>
      <c r="H26" s="58" t="s">
        <v>30</v>
      </c>
      <c r="I26" s="79" t="s">
        <v>340</v>
      </c>
      <c r="J26" s="79" t="s">
        <v>361</v>
      </c>
      <c r="K26" s="79" t="s">
        <v>387</v>
      </c>
      <c r="L26" s="81" t="s">
        <v>405</v>
      </c>
      <c r="M26" s="79" t="s">
        <v>430</v>
      </c>
      <c r="N26" s="79" t="s">
        <v>454</v>
      </c>
    </row>
    <row r="27" spans="1:14" ht="12.75">
      <c r="A27" s="37" t="s">
        <v>30</v>
      </c>
      <c r="B27" s="79" t="s">
        <v>221</v>
      </c>
      <c r="C27" s="79" t="s">
        <v>241</v>
      </c>
      <c r="D27" s="79" t="s">
        <v>262</v>
      </c>
      <c r="E27" s="79" t="s">
        <v>282</v>
      </c>
      <c r="F27" s="123" t="s">
        <v>300</v>
      </c>
      <c r="G27" s="79" t="s">
        <v>321</v>
      </c>
      <c r="H27" s="58" t="s">
        <v>30</v>
      </c>
      <c r="I27" s="79" t="s">
        <v>341</v>
      </c>
      <c r="J27" s="127" t="s">
        <v>198</v>
      </c>
      <c r="K27" s="79" t="s">
        <v>388</v>
      </c>
      <c r="L27" s="81" t="s">
        <v>406</v>
      </c>
      <c r="M27" s="79" t="s">
        <v>431</v>
      </c>
      <c r="N27" s="79" t="s">
        <v>455</v>
      </c>
    </row>
    <row r="28" spans="1:14" ht="12.75">
      <c r="A28" s="37" t="s">
        <v>30</v>
      </c>
      <c r="B28" s="79" t="s">
        <v>222</v>
      </c>
      <c r="C28" s="79" t="s">
        <v>242</v>
      </c>
      <c r="D28" s="123" t="s">
        <v>146</v>
      </c>
      <c r="E28" s="79" t="s">
        <v>283</v>
      </c>
      <c r="F28" s="79" t="s">
        <v>301</v>
      </c>
      <c r="G28" s="79" t="s">
        <v>322</v>
      </c>
      <c r="H28" s="58" t="s">
        <v>30</v>
      </c>
      <c r="I28" s="79" t="s">
        <v>342</v>
      </c>
      <c r="J28" s="79" t="s">
        <v>362</v>
      </c>
      <c r="K28" s="79" t="s">
        <v>391</v>
      </c>
      <c r="L28" s="128" t="s">
        <v>180</v>
      </c>
      <c r="M28" s="79" t="s">
        <v>432</v>
      </c>
      <c r="N28" s="79" t="s">
        <v>456</v>
      </c>
    </row>
    <row r="29" spans="1:14" ht="12.75">
      <c r="A29" s="37" t="s">
        <v>30</v>
      </c>
      <c r="B29" s="79" t="s">
        <v>223</v>
      </c>
      <c r="C29" s="79" t="s">
        <v>243</v>
      </c>
      <c r="D29" s="79" t="s">
        <v>263</v>
      </c>
      <c r="E29" s="127" t="s">
        <v>176</v>
      </c>
      <c r="F29" s="79" t="s">
        <v>302</v>
      </c>
      <c r="G29" s="79" t="s">
        <v>323</v>
      </c>
      <c r="H29" s="58" t="s">
        <v>30</v>
      </c>
      <c r="I29" s="79" t="s">
        <v>343</v>
      </c>
      <c r="J29" s="79" t="s">
        <v>363</v>
      </c>
      <c r="K29" s="79" t="s">
        <v>395</v>
      </c>
      <c r="L29" s="79" t="s">
        <v>407</v>
      </c>
      <c r="M29" s="79" t="s">
        <v>433</v>
      </c>
      <c r="N29" s="79" t="s">
        <v>457</v>
      </c>
    </row>
    <row r="30" spans="1:14" ht="12.75">
      <c r="A30" s="37" t="s">
        <v>30</v>
      </c>
      <c r="B30" s="79" t="s">
        <v>224</v>
      </c>
      <c r="C30" s="79" t="s">
        <v>244</v>
      </c>
      <c r="D30" s="79" t="s">
        <v>264</v>
      </c>
      <c r="E30" s="79" t="s">
        <v>284</v>
      </c>
      <c r="F30" s="79" t="s">
        <v>303</v>
      </c>
      <c r="G30" s="79" t="s">
        <v>206</v>
      </c>
      <c r="H30" s="58" t="s">
        <v>30</v>
      </c>
      <c r="I30" s="79" t="s">
        <v>344</v>
      </c>
      <c r="J30" s="79" t="s">
        <v>364</v>
      </c>
      <c r="K30" s="79" t="s">
        <v>396</v>
      </c>
      <c r="L30" s="81" t="s">
        <v>408</v>
      </c>
      <c r="M30" s="79" t="s">
        <v>434</v>
      </c>
      <c r="N30" s="123" t="s">
        <v>114</v>
      </c>
    </row>
    <row r="31" spans="1:14" ht="12.75">
      <c r="A31" s="37"/>
      <c r="B31" s="79" t="s">
        <v>56</v>
      </c>
      <c r="C31" s="79" t="s">
        <v>56</v>
      </c>
      <c r="D31" s="79" t="s">
        <v>56</v>
      </c>
      <c r="E31" s="79" t="s">
        <v>56</v>
      </c>
      <c r="F31" s="79" t="s">
        <v>56</v>
      </c>
      <c r="G31" s="79" t="s">
        <v>56</v>
      </c>
      <c r="H31" s="58"/>
      <c r="I31" s="79" t="s">
        <v>56</v>
      </c>
      <c r="J31" s="79" t="s">
        <v>56</v>
      </c>
      <c r="K31" s="79" t="s">
        <v>56</v>
      </c>
      <c r="L31" s="79" t="s">
        <v>56</v>
      </c>
      <c r="M31" s="79" t="s">
        <v>56</v>
      </c>
      <c r="N31" s="79" t="s">
        <v>56</v>
      </c>
    </row>
    <row r="32" spans="1:14" ht="12.75">
      <c r="A32" s="37" t="s">
        <v>31</v>
      </c>
      <c r="B32" s="81" t="s">
        <v>225</v>
      </c>
      <c r="C32" s="79" t="s">
        <v>245</v>
      </c>
      <c r="D32" s="79" t="s">
        <v>265</v>
      </c>
      <c r="E32" s="79" t="s">
        <v>285</v>
      </c>
      <c r="F32" s="79" t="s">
        <v>304</v>
      </c>
      <c r="G32" s="79" t="s">
        <v>324</v>
      </c>
      <c r="H32" s="58" t="s">
        <v>31</v>
      </c>
      <c r="I32" s="79" t="s">
        <v>345</v>
      </c>
      <c r="J32" s="79" t="s">
        <v>365</v>
      </c>
      <c r="K32" s="79" t="s">
        <v>392</v>
      </c>
      <c r="L32" s="126" t="s">
        <v>151</v>
      </c>
      <c r="M32" s="123" t="s">
        <v>143</v>
      </c>
      <c r="N32" s="79" t="s">
        <v>458</v>
      </c>
    </row>
    <row r="33" spans="1:14" ht="12.75">
      <c r="A33" s="37" t="s">
        <v>56</v>
      </c>
      <c r="B33" s="81" t="s">
        <v>226</v>
      </c>
      <c r="C33" s="125" t="s">
        <v>168</v>
      </c>
      <c r="D33" s="79" t="s">
        <v>266</v>
      </c>
      <c r="E33" s="79" t="s">
        <v>56</v>
      </c>
      <c r="F33" s="79" t="s">
        <v>305</v>
      </c>
      <c r="G33" s="127" t="s">
        <v>192</v>
      </c>
      <c r="H33" s="58" t="s">
        <v>56</v>
      </c>
      <c r="I33" s="79" t="s">
        <v>56</v>
      </c>
      <c r="J33" s="83" t="s">
        <v>366</v>
      </c>
      <c r="K33" s="79" t="s">
        <v>393</v>
      </c>
      <c r="L33" s="79" t="s">
        <v>467</v>
      </c>
      <c r="M33" s="79" t="s">
        <v>436</v>
      </c>
      <c r="N33" s="127" t="s">
        <v>200</v>
      </c>
    </row>
    <row r="34" spans="1:14" ht="12.75">
      <c r="A34" s="37" t="s">
        <v>56</v>
      </c>
      <c r="B34" s="81" t="s">
        <v>56</v>
      </c>
      <c r="C34" s="79" t="s">
        <v>56</v>
      </c>
      <c r="D34" s="79" t="s">
        <v>267</v>
      </c>
      <c r="E34" s="79" t="s">
        <v>56</v>
      </c>
      <c r="F34" s="127" t="s">
        <v>169</v>
      </c>
      <c r="G34" s="79" t="s">
        <v>325</v>
      </c>
      <c r="H34" s="58" t="s">
        <v>56</v>
      </c>
      <c r="I34" s="79" t="s">
        <v>56</v>
      </c>
      <c r="J34" s="79" t="s">
        <v>367</v>
      </c>
      <c r="K34" s="123" t="s">
        <v>390</v>
      </c>
      <c r="L34" s="81" t="s">
        <v>409</v>
      </c>
      <c r="M34" s="123" t="s">
        <v>437</v>
      </c>
      <c r="N34" s="79" t="s">
        <v>459</v>
      </c>
    </row>
    <row r="35" spans="1:14" ht="12.75">
      <c r="A35" s="37" t="s">
        <v>56</v>
      </c>
      <c r="B35" s="81" t="s">
        <v>56</v>
      </c>
      <c r="C35" s="79" t="s">
        <v>56</v>
      </c>
      <c r="D35" s="79" t="s">
        <v>268</v>
      </c>
      <c r="E35" s="79" t="s">
        <v>56</v>
      </c>
      <c r="F35" s="127" t="s">
        <v>175</v>
      </c>
      <c r="G35" s="79" t="s">
        <v>56</v>
      </c>
      <c r="H35" s="58" t="s">
        <v>56</v>
      </c>
      <c r="I35" s="79" t="s">
        <v>56</v>
      </c>
      <c r="J35" s="79" t="s">
        <v>368</v>
      </c>
      <c r="K35" s="123" t="s">
        <v>386</v>
      </c>
      <c r="L35" s="128" t="s">
        <v>178</v>
      </c>
      <c r="M35" s="127" t="s">
        <v>177</v>
      </c>
      <c r="N35" s="79" t="s">
        <v>56</v>
      </c>
    </row>
    <row r="36" spans="1:14" ht="12.75">
      <c r="A36" s="37" t="s">
        <v>56</v>
      </c>
      <c r="B36" s="79" t="s">
        <v>56</v>
      </c>
      <c r="C36" s="79" t="s">
        <v>56</v>
      </c>
      <c r="D36" s="127" t="s">
        <v>193</v>
      </c>
      <c r="E36" s="79" t="s">
        <v>56</v>
      </c>
      <c r="F36" s="79" t="s">
        <v>306</v>
      </c>
      <c r="G36" s="79" t="s">
        <v>56</v>
      </c>
      <c r="H36" s="58" t="s">
        <v>56</v>
      </c>
      <c r="I36" s="79" t="s">
        <v>56</v>
      </c>
      <c r="J36" s="79" t="s">
        <v>56</v>
      </c>
      <c r="K36" s="123" t="s">
        <v>389</v>
      </c>
      <c r="L36" s="127" t="s">
        <v>170</v>
      </c>
      <c r="M36" s="79" t="s">
        <v>438</v>
      </c>
      <c r="N36" s="79" t="s">
        <v>56</v>
      </c>
    </row>
    <row r="37" spans="1:14" ht="12.75">
      <c r="A37" s="37" t="s">
        <v>56</v>
      </c>
      <c r="B37" s="79" t="s">
        <v>56</v>
      </c>
      <c r="C37" s="79" t="s">
        <v>56</v>
      </c>
      <c r="D37" s="125" t="s">
        <v>158</v>
      </c>
      <c r="E37" s="79" t="s">
        <v>56</v>
      </c>
      <c r="F37" s="79" t="s">
        <v>208</v>
      </c>
      <c r="G37" s="79" t="s">
        <v>56</v>
      </c>
      <c r="H37" s="59" t="s">
        <v>56</v>
      </c>
      <c r="I37" s="79" t="s">
        <v>56</v>
      </c>
      <c r="J37" s="79" t="s">
        <v>56</v>
      </c>
      <c r="K37" s="79" t="s">
        <v>56</v>
      </c>
      <c r="L37" s="81" t="s">
        <v>56</v>
      </c>
      <c r="M37" s="79" t="s">
        <v>439</v>
      </c>
      <c r="N37" s="79" t="s">
        <v>56</v>
      </c>
    </row>
    <row r="38" spans="1:14" ht="12.75">
      <c r="A38" s="37" t="s">
        <v>32</v>
      </c>
      <c r="B38" s="79" t="s">
        <v>227</v>
      </c>
      <c r="C38" s="79" t="s">
        <v>248</v>
      </c>
      <c r="D38" s="79" t="s">
        <v>269</v>
      </c>
      <c r="E38" s="79" t="s">
        <v>286</v>
      </c>
      <c r="F38" s="79" t="s">
        <v>307</v>
      </c>
      <c r="G38" s="79" t="s">
        <v>328</v>
      </c>
      <c r="H38" s="58" t="s">
        <v>32</v>
      </c>
      <c r="I38" s="79" t="s">
        <v>346</v>
      </c>
      <c r="J38" s="79" t="s">
        <v>369</v>
      </c>
      <c r="K38" s="79" t="s">
        <v>394</v>
      </c>
      <c r="L38" s="79" t="s">
        <v>410</v>
      </c>
      <c r="M38" s="79" t="s">
        <v>440</v>
      </c>
      <c r="N38" s="79" t="s">
        <v>460</v>
      </c>
    </row>
    <row r="39" spans="1:14" ht="12.75">
      <c r="A39" s="37" t="s">
        <v>33</v>
      </c>
      <c r="B39" s="79" t="s">
        <v>229</v>
      </c>
      <c r="C39" s="79" t="s">
        <v>246</v>
      </c>
      <c r="D39" s="79" t="s">
        <v>270</v>
      </c>
      <c r="E39" s="79" t="s">
        <v>287</v>
      </c>
      <c r="F39" s="79" t="s">
        <v>308</v>
      </c>
      <c r="G39" s="79" t="s">
        <v>326</v>
      </c>
      <c r="H39" s="42" t="s">
        <v>33</v>
      </c>
      <c r="I39" s="79" t="s">
        <v>347</v>
      </c>
      <c r="J39" s="79" t="s">
        <v>370</v>
      </c>
      <c r="K39" s="79" t="s">
        <v>56</v>
      </c>
      <c r="L39" s="79" t="s">
        <v>411</v>
      </c>
      <c r="M39" s="79" t="s">
        <v>441</v>
      </c>
      <c r="N39" s="79" t="s">
        <v>461</v>
      </c>
    </row>
    <row r="40" spans="1:14" ht="12.75">
      <c r="A40" s="37" t="s">
        <v>79</v>
      </c>
      <c r="B40" s="79" t="s">
        <v>228</v>
      </c>
      <c r="C40" s="79" t="s">
        <v>247</v>
      </c>
      <c r="D40" s="79" t="s">
        <v>271</v>
      </c>
      <c r="E40" s="79" t="s">
        <v>288</v>
      </c>
      <c r="F40" s="79" t="s">
        <v>309</v>
      </c>
      <c r="G40" s="79" t="s">
        <v>327</v>
      </c>
      <c r="H40" s="42" t="s">
        <v>79</v>
      </c>
      <c r="I40" s="79" t="s">
        <v>348</v>
      </c>
      <c r="J40" s="79" t="s">
        <v>371</v>
      </c>
      <c r="K40" s="79" t="s">
        <v>56</v>
      </c>
      <c r="L40" s="79" t="s">
        <v>412</v>
      </c>
      <c r="M40" s="79" t="s">
        <v>442</v>
      </c>
      <c r="N40" s="79" t="s">
        <v>462</v>
      </c>
    </row>
    <row r="41" spans="1:14" ht="12.75">
      <c r="A41" s="37" t="s">
        <v>34</v>
      </c>
      <c r="B41" s="60">
        <v>0</v>
      </c>
      <c r="C41" s="61">
        <v>0</v>
      </c>
      <c r="D41" s="61">
        <v>71</v>
      </c>
      <c r="E41" s="60">
        <v>0</v>
      </c>
      <c r="F41" s="61">
        <v>0</v>
      </c>
      <c r="G41" s="60">
        <v>0</v>
      </c>
      <c r="H41" s="42" t="s">
        <v>34</v>
      </c>
      <c r="I41" s="60">
        <v>0</v>
      </c>
      <c r="J41" s="61">
        <v>0</v>
      </c>
      <c r="K41" s="60">
        <v>0</v>
      </c>
      <c r="L41" s="60">
        <v>153</v>
      </c>
      <c r="M41" s="61">
        <v>0</v>
      </c>
      <c r="N41" s="61">
        <v>0</v>
      </c>
    </row>
  </sheetData>
  <sheetProtection/>
  <printOptions horizontalCentered="1" verticalCentered="1"/>
  <pageMargins left="0.3" right="0.3" top="0.25" bottom="0.25" header="0" footer="0"/>
  <pageSetup horizontalDpi="600" verticalDpi="600" orientation="landscape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Z45"/>
  <sheetViews>
    <sheetView zoomScalePageLayoutView="0" workbookViewId="0" topLeftCell="A11">
      <selection activeCell="X12" sqref="X12"/>
    </sheetView>
  </sheetViews>
  <sheetFormatPr defaultColWidth="9.7109375" defaultRowHeight="12.75"/>
  <cols>
    <col min="1" max="1" width="6.7109375" style="2" customWidth="1"/>
    <col min="2" max="2" width="8.00390625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.00390625" style="2" customWidth="1"/>
    <col min="23" max="16384" width="9.7109375" style="2" customWidth="1"/>
  </cols>
  <sheetData>
    <row r="1" spans="1:22" ht="20.25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>
      <c r="A3" s="133" t="s">
        <v>35</v>
      </c>
      <c r="B3" s="134"/>
      <c r="C3" s="135"/>
      <c r="D3" s="45"/>
      <c r="E3" s="51" t="s">
        <v>36</v>
      </c>
      <c r="F3" s="52"/>
      <c r="G3" s="53"/>
      <c r="H3" s="45"/>
      <c r="I3" s="51" t="s">
        <v>37</v>
      </c>
      <c r="J3" s="52"/>
      <c r="K3" s="53"/>
      <c r="L3" s="45"/>
      <c r="M3" s="51" t="s">
        <v>38</v>
      </c>
      <c r="N3" s="52"/>
      <c r="O3" s="53"/>
      <c r="P3" s="45"/>
      <c r="Q3" s="51" t="s">
        <v>39</v>
      </c>
      <c r="R3" s="52"/>
      <c r="S3" s="53"/>
      <c r="T3" s="45"/>
      <c r="U3" s="51" t="s">
        <v>40</v>
      </c>
      <c r="V3" s="53"/>
      <c r="X3" s="33"/>
      <c r="Y3" s="69"/>
      <c r="Z3" s="34"/>
    </row>
    <row r="4" spans="1:26" ht="15">
      <c r="A4" s="50" t="str">
        <f>'Stat Backbone'!$A17</f>
        <v>BB</v>
      </c>
      <c r="B4" s="48">
        <f>'Stat Backbone'!$B17</f>
        <v>0.2866</v>
      </c>
      <c r="C4" s="49">
        <f>'Stat Backbone'!$C17</f>
        <v>12</v>
      </c>
      <c r="D4" s="45"/>
      <c r="E4" s="50" t="str">
        <f>'Stat Backbone'!$A62</f>
        <v>ROF</v>
      </c>
      <c r="F4" s="110">
        <f>'Stat Backbone'!$B62</f>
        <v>1186</v>
      </c>
      <c r="G4" s="49">
        <f>'Stat Backbone'!$C62</f>
        <v>12</v>
      </c>
      <c r="H4" s="45"/>
      <c r="I4" s="50" t="str">
        <f>'Stat Backbone'!$A32</f>
        <v>IM</v>
      </c>
      <c r="J4" s="110">
        <f>'Stat Backbone'!$B32</f>
        <v>317</v>
      </c>
      <c r="K4" s="49">
        <f>'Stat Backbone'!$C32</f>
        <v>12</v>
      </c>
      <c r="L4" s="45"/>
      <c r="M4" s="50" t="str">
        <f>'Stat Backbone'!$A47</f>
        <v>WB</v>
      </c>
      <c r="N4" s="110">
        <f>'Stat Backbone'!$B47</f>
        <v>1229</v>
      </c>
      <c r="O4" s="49">
        <f>'Stat Backbone'!$C47</f>
        <v>12</v>
      </c>
      <c r="P4" s="45"/>
      <c r="Q4" s="50" t="str">
        <f>'Stat Backbone'!$A77</f>
        <v>BB</v>
      </c>
      <c r="R4" s="110">
        <f>'Stat Backbone'!$B77</f>
        <v>190</v>
      </c>
      <c r="S4" s="49">
        <f>'Stat Backbone'!$C77</f>
        <v>12</v>
      </c>
      <c r="T4" s="45"/>
      <c r="U4" s="50" t="str">
        <f>'Stat Backbone'!$P$17</f>
        <v>WB</v>
      </c>
      <c r="V4" s="49">
        <f>'Stat Backbone'!$Q$17</f>
        <v>46</v>
      </c>
      <c r="X4" s="33"/>
      <c r="Y4" s="69"/>
      <c r="Z4" s="34"/>
    </row>
    <row r="5" spans="1:26" ht="15">
      <c r="A5" s="50" t="str">
        <f>'Stat Backbone'!$A18</f>
        <v>ROF</v>
      </c>
      <c r="B5" s="48">
        <f>'Stat Backbone'!$B18</f>
        <v>0.2862</v>
      </c>
      <c r="C5" s="49">
        <f>'Stat Backbone'!$C18</f>
        <v>11</v>
      </c>
      <c r="D5" s="45"/>
      <c r="E5" s="50" t="str">
        <f>'Stat Backbone'!$A63</f>
        <v>ACL</v>
      </c>
      <c r="F5" s="110">
        <f>'Stat Backbone'!$B63</f>
        <v>1180</v>
      </c>
      <c r="G5" s="49">
        <f>'Stat Backbone'!$C63</f>
        <v>11</v>
      </c>
      <c r="H5" s="45"/>
      <c r="I5" s="50" t="str">
        <f>'Stat Backbone'!$A33</f>
        <v>ACL</v>
      </c>
      <c r="J5" s="110">
        <f>'Stat Backbone'!$B33</f>
        <v>311</v>
      </c>
      <c r="K5" s="49">
        <f>'Stat Backbone'!$C33</f>
        <v>11</v>
      </c>
      <c r="L5" s="45"/>
      <c r="M5" s="50" t="str">
        <f>'Stat Backbone'!$A48</f>
        <v>ACL</v>
      </c>
      <c r="N5" s="110">
        <f>'Stat Backbone'!$B48</f>
        <v>1150</v>
      </c>
      <c r="O5" s="49">
        <f>'Stat Backbone'!$C48</f>
        <v>11</v>
      </c>
      <c r="P5" s="45"/>
      <c r="Q5" s="50" t="str">
        <f>'Stat Backbone'!$A78</f>
        <v>ILB</v>
      </c>
      <c r="R5" s="110">
        <f>'Stat Backbone'!$B78</f>
        <v>183</v>
      </c>
      <c r="S5" s="49">
        <f>'Stat Backbone'!$C78</f>
        <v>11</v>
      </c>
      <c r="T5" s="45"/>
      <c r="U5" s="50" t="str">
        <f>'Stat Backbone'!$P$18</f>
        <v>BB</v>
      </c>
      <c r="V5" s="49">
        <f>'Stat Backbone'!$Q$18</f>
        <v>40.5</v>
      </c>
      <c r="X5" s="33"/>
      <c r="Y5" s="69"/>
      <c r="Z5" s="34"/>
    </row>
    <row r="6" spans="1:26" ht="15">
      <c r="A6" s="50" t="str">
        <f>'Stat Backbone'!$A19</f>
        <v>WB</v>
      </c>
      <c r="B6" s="48">
        <f>'Stat Backbone'!$B19</f>
        <v>0.286</v>
      </c>
      <c r="C6" s="49">
        <f>'Stat Backbone'!$C19</f>
        <v>10</v>
      </c>
      <c r="D6" s="45"/>
      <c r="E6" s="50" t="str">
        <f>'Stat Backbone'!$A64</f>
        <v>IM</v>
      </c>
      <c r="F6" s="110">
        <f>'Stat Backbone'!$B64</f>
        <v>1156</v>
      </c>
      <c r="G6" s="49">
        <f>'Stat Backbone'!$C64</f>
        <v>10</v>
      </c>
      <c r="H6" s="45"/>
      <c r="I6" s="50" t="str">
        <f>'Stat Backbone'!$A34</f>
        <v>WB</v>
      </c>
      <c r="J6" s="110">
        <f>'Stat Backbone'!$B34</f>
        <v>295</v>
      </c>
      <c r="K6" s="49">
        <f>'Stat Backbone'!$C34</f>
        <v>10</v>
      </c>
      <c r="L6" s="45"/>
      <c r="M6" s="50" t="str">
        <f>'Stat Backbone'!$A49</f>
        <v>IM</v>
      </c>
      <c r="N6" s="110">
        <f>'Stat Backbone'!$B49</f>
        <v>1149</v>
      </c>
      <c r="O6" s="49">
        <f>'Stat Backbone'!$C49</f>
        <v>10</v>
      </c>
      <c r="P6" s="45"/>
      <c r="Q6" s="50" t="str">
        <f>'Stat Backbone'!$A79</f>
        <v>WB</v>
      </c>
      <c r="R6" s="110">
        <f>'Stat Backbone'!$B79</f>
        <v>167</v>
      </c>
      <c r="S6" s="49">
        <f>'Stat Backbone'!$C79</f>
        <v>10</v>
      </c>
      <c r="T6" s="45"/>
      <c r="U6" s="50" t="str">
        <f>'Stat Backbone'!$P$19</f>
        <v>IM</v>
      </c>
      <c r="V6" s="49">
        <f>'Stat Backbone'!$Q$19</f>
        <v>39</v>
      </c>
      <c r="X6" s="33"/>
      <c r="Y6" s="69"/>
      <c r="Z6" s="34"/>
    </row>
    <row r="7" spans="1:26" ht="15">
      <c r="A7" s="50" t="str">
        <f>'Stat Backbone'!$A20</f>
        <v>IM</v>
      </c>
      <c r="B7" s="48">
        <f>'Stat Backbone'!$B20</f>
        <v>0.2825</v>
      </c>
      <c r="C7" s="49">
        <f>'Stat Backbone'!$C20</f>
        <v>9</v>
      </c>
      <c r="D7" s="45"/>
      <c r="E7" s="50" t="str">
        <f>'Stat Backbone'!$A65</f>
        <v>WB</v>
      </c>
      <c r="F7" s="110">
        <f>'Stat Backbone'!$B65</f>
        <v>1151</v>
      </c>
      <c r="G7" s="49">
        <f>'Stat Backbone'!$C65</f>
        <v>9</v>
      </c>
      <c r="H7" s="45"/>
      <c r="I7" s="50" t="str">
        <f>'Stat Backbone'!$A35</f>
        <v>SOS</v>
      </c>
      <c r="J7" s="110">
        <f>'Stat Backbone'!$B35</f>
        <v>288</v>
      </c>
      <c r="K7" s="49">
        <f>'Stat Backbone'!$C35</f>
        <v>9</v>
      </c>
      <c r="L7" s="45"/>
      <c r="M7" s="50" t="str">
        <f>'Stat Backbone'!$A50</f>
        <v>SOS</v>
      </c>
      <c r="N7" s="110">
        <f>'Stat Backbone'!$B50</f>
        <v>1116</v>
      </c>
      <c r="O7" s="49">
        <f>'Stat Backbone'!$C50</f>
        <v>9</v>
      </c>
      <c r="P7" s="45"/>
      <c r="Q7" s="50" t="str">
        <f>'Stat Backbone'!$A80</f>
        <v>SOS</v>
      </c>
      <c r="R7" s="110">
        <f>'Stat Backbone'!$B80</f>
        <v>164</v>
      </c>
      <c r="S7" s="49">
        <f>'Stat Backbone'!$C80</f>
        <v>9</v>
      </c>
      <c r="T7" s="45"/>
      <c r="U7" s="50" t="str">
        <f>'Stat Backbone'!$P$20</f>
        <v>SOS</v>
      </c>
      <c r="V7" s="49">
        <f>'Stat Backbone'!$Q$20</f>
        <v>36</v>
      </c>
      <c r="X7" s="33"/>
      <c r="Y7" s="69"/>
      <c r="Z7" s="34"/>
    </row>
    <row r="8" spans="1:26" ht="15">
      <c r="A8" s="50" t="str">
        <f>'Stat Backbone'!$A21</f>
        <v>ILB</v>
      </c>
      <c r="B8" s="48">
        <f>'Stat Backbone'!$B21</f>
        <v>0.2817</v>
      </c>
      <c r="C8" s="49">
        <f>'Stat Backbone'!$C21</f>
        <v>8</v>
      </c>
      <c r="D8" s="45"/>
      <c r="E8" s="50" t="str">
        <f>'Stat Backbone'!$A66</f>
        <v>BB</v>
      </c>
      <c r="F8" s="110">
        <f>'Stat Backbone'!$B66</f>
        <v>1122</v>
      </c>
      <c r="G8" s="49">
        <f>'Stat Backbone'!$C66</f>
        <v>8</v>
      </c>
      <c r="H8" s="45"/>
      <c r="I8" s="50" t="str">
        <f>'Stat Backbone'!$A36</f>
        <v>WWE</v>
      </c>
      <c r="J8" s="110">
        <f>'Stat Backbone'!$B36</f>
        <v>277</v>
      </c>
      <c r="K8" s="49">
        <f>'Stat Backbone'!$C36</f>
        <v>8</v>
      </c>
      <c r="L8" s="45"/>
      <c r="M8" s="50" t="str">
        <f>'Stat Backbone'!$A51</f>
        <v>ROF</v>
      </c>
      <c r="N8" s="110">
        <f>'Stat Backbone'!$B51</f>
        <v>1073</v>
      </c>
      <c r="O8" s="49">
        <f>'Stat Backbone'!$C51</f>
        <v>8</v>
      </c>
      <c r="P8" s="45"/>
      <c r="Q8" s="50" t="str">
        <f>'Stat Backbone'!$A81</f>
        <v>WWE</v>
      </c>
      <c r="R8" s="110">
        <f>'Stat Backbone'!$B81</f>
        <v>159</v>
      </c>
      <c r="S8" s="49">
        <f>'Stat Backbone'!$C81</f>
        <v>8</v>
      </c>
      <c r="T8" s="45"/>
      <c r="U8" s="50" t="str">
        <f>'Stat Backbone'!$P$21</f>
        <v>ROF</v>
      </c>
      <c r="V8" s="49">
        <f>'Stat Backbone'!$Q$21</f>
        <v>35</v>
      </c>
      <c r="X8" s="33"/>
      <c r="Y8" s="69"/>
      <c r="Z8" s="34"/>
    </row>
    <row r="9" spans="1:26" ht="15">
      <c r="A9" s="50" t="str">
        <f>'Stat Backbone'!$A22</f>
        <v>SOS</v>
      </c>
      <c r="B9" s="48">
        <f>'Stat Backbone'!$B22</f>
        <v>0.2781</v>
      </c>
      <c r="C9" s="49">
        <f>'Stat Backbone'!$C22</f>
        <v>7</v>
      </c>
      <c r="D9" s="45"/>
      <c r="E9" s="50" t="str">
        <f>'Stat Backbone'!$A67</f>
        <v>SOS</v>
      </c>
      <c r="F9" s="110">
        <f>'Stat Backbone'!$B67</f>
        <v>1105</v>
      </c>
      <c r="G9" s="49">
        <f>'Stat Backbone'!$C67</f>
        <v>7</v>
      </c>
      <c r="H9" s="45"/>
      <c r="I9" s="50" t="str">
        <f>'Stat Backbone'!$A37</f>
        <v>BB</v>
      </c>
      <c r="J9" s="110">
        <f>'Stat Backbone'!$B37</f>
        <v>268</v>
      </c>
      <c r="K9" s="49">
        <f>'Stat Backbone'!$C37</f>
        <v>6.5</v>
      </c>
      <c r="L9" s="45"/>
      <c r="M9" s="50" t="str">
        <f>'Stat Backbone'!$A52</f>
        <v>BB</v>
      </c>
      <c r="N9" s="110">
        <f>'Stat Backbone'!$B52</f>
        <v>1066</v>
      </c>
      <c r="O9" s="49">
        <f>'Stat Backbone'!$C52</f>
        <v>7</v>
      </c>
      <c r="P9" s="45"/>
      <c r="Q9" s="50" t="str">
        <f>'Stat Backbone'!$A82</f>
        <v>ROF</v>
      </c>
      <c r="R9" s="110">
        <f>'Stat Backbone'!$B82</f>
        <v>149</v>
      </c>
      <c r="S9" s="49">
        <f>'Stat Backbone'!$C82</f>
        <v>7</v>
      </c>
      <c r="T9" s="45"/>
      <c r="U9" s="50" t="str">
        <f>'Stat Backbone'!$P$22</f>
        <v>ACL</v>
      </c>
      <c r="V9" s="49">
        <f>'Stat Backbone'!$Q$22</f>
        <v>35</v>
      </c>
      <c r="X9" s="33"/>
      <c r="Y9" s="69"/>
      <c r="Z9" s="34"/>
    </row>
    <row r="10" spans="1:26" ht="15">
      <c r="A10" s="50" t="str">
        <f>'Stat Backbone'!$A23</f>
        <v>WWE</v>
      </c>
      <c r="B10" s="48">
        <f>'Stat Backbone'!$B23</f>
        <v>0.2738</v>
      </c>
      <c r="C10" s="49">
        <f>'Stat Backbone'!$C23</f>
        <v>6</v>
      </c>
      <c r="D10" s="45"/>
      <c r="E10" s="50" t="str">
        <f>'Stat Backbone'!$A68</f>
        <v>ILB</v>
      </c>
      <c r="F10" s="110">
        <f>'Stat Backbone'!$B68</f>
        <v>1101</v>
      </c>
      <c r="G10" s="49">
        <f>'Stat Backbone'!$C68</f>
        <v>6</v>
      </c>
      <c r="H10" s="45"/>
      <c r="I10" s="50" t="str">
        <f>'Stat Backbone'!$A38</f>
        <v>CJ</v>
      </c>
      <c r="J10" s="110">
        <f>'Stat Backbone'!$B38</f>
        <v>268</v>
      </c>
      <c r="K10" s="49">
        <f>'Stat Backbone'!$C38</f>
        <v>6.5</v>
      </c>
      <c r="L10" s="45"/>
      <c r="M10" s="50" t="str">
        <f>'Stat Backbone'!$A53</f>
        <v>WWE</v>
      </c>
      <c r="N10" s="110">
        <f>'Stat Backbone'!$B53</f>
        <v>1052</v>
      </c>
      <c r="O10" s="49">
        <f>'Stat Backbone'!$C53</f>
        <v>6</v>
      </c>
      <c r="P10" s="45"/>
      <c r="Q10" s="50" t="str">
        <f>'Stat Backbone'!$A83</f>
        <v>ACL</v>
      </c>
      <c r="R10" s="110">
        <f>'Stat Backbone'!$B83</f>
        <v>138</v>
      </c>
      <c r="S10" s="49">
        <f>'Stat Backbone'!$C83</f>
        <v>6</v>
      </c>
      <c r="T10" s="45"/>
      <c r="U10" s="50" t="str">
        <f>'Stat Backbone'!$P$23</f>
        <v>WWE</v>
      </c>
      <c r="V10" s="49">
        <f>'Stat Backbone'!$Q$23</f>
        <v>27</v>
      </c>
      <c r="X10" s="33"/>
      <c r="Y10" s="69"/>
      <c r="Z10" s="34"/>
    </row>
    <row r="11" spans="1:26" ht="15">
      <c r="A11" s="50" t="str">
        <f>'Stat Backbone'!$A24</f>
        <v>CJ</v>
      </c>
      <c r="B11" s="48">
        <f>'Stat Backbone'!$B24</f>
        <v>0.2697</v>
      </c>
      <c r="C11" s="49">
        <f>'Stat Backbone'!$C24</f>
        <v>5</v>
      </c>
      <c r="D11" s="45"/>
      <c r="E11" s="50" t="str">
        <f>'Stat Backbone'!$A69</f>
        <v>NS</v>
      </c>
      <c r="F11" s="110">
        <f>'Stat Backbone'!$B69</f>
        <v>1097</v>
      </c>
      <c r="G11" s="49">
        <f>'Stat Backbone'!$C69</f>
        <v>5</v>
      </c>
      <c r="H11" s="45"/>
      <c r="I11" s="50" t="str">
        <f>'Stat Backbone'!$A39</f>
        <v>TBD</v>
      </c>
      <c r="J11" s="110">
        <f>'Stat Backbone'!$B39</f>
        <v>258</v>
      </c>
      <c r="K11" s="49">
        <f>'Stat Backbone'!$C39</f>
        <v>5</v>
      </c>
      <c r="L11" s="45"/>
      <c r="M11" s="50" t="str">
        <f>'Stat Backbone'!$A54</f>
        <v>CJ</v>
      </c>
      <c r="N11" s="110">
        <f>'Stat Backbone'!$B54</f>
        <v>1045</v>
      </c>
      <c r="O11" s="49">
        <f>'Stat Backbone'!$C54</f>
        <v>5</v>
      </c>
      <c r="P11" s="45"/>
      <c r="Q11" s="50" t="str">
        <f>'Stat Backbone'!$A84</f>
        <v>NS</v>
      </c>
      <c r="R11" s="110">
        <f>'Stat Backbone'!$B84</f>
        <v>136</v>
      </c>
      <c r="S11" s="49">
        <f>'Stat Backbone'!$C84</f>
        <v>5</v>
      </c>
      <c r="T11" s="45"/>
      <c r="U11" s="50" t="str">
        <f>'Stat Backbone'!$P$24</f>
        <v>ILB</v>
      </c>
      <c r="V11" s="49">
        <f>'Stat Backbone'!$Q$24</f>
        <v>25</v>
      </c>
      <c r="X11" s="33"/>
      <c r="Y11" s="69"/>
      <c r="Z11" s="34"/>
    </row>
    <row r="12" spans="1:26" ht="15">
      <c r="A12" s="50" t="str">
        <f>'Stat Backbone'!$A25</f>
        <v>TBD</v>
      </c>
      <c r="B12" s="48">
        <f>'Stat Backbone'!$B25</f>
        <v>0.269</v>
      </c>
      <c r="C12" s="49">
        <f>'Stat Backbone'!$C25</f>
        <v>4</v>
      </c>
      <c r="D12" s="45"/>
      <c r="E12" s="50" t="str">
        <f>'Stat Backbone'!$A70</f>
        <v>WWE</v>
      </c>
      <c r="F12" s="110">
        <f>'Stat Backbone'!$B70</f>
        <v>1064</v>
      </c>
      <c r="G12" s="49">
        <f>'Stat Backbone'!$C70</f>
        <v>4</v>
      </c>
      <c r="H12" s="45"/>
      <c r="I12" s="50" t="str">
        <f>'Stat Backbone'!$A40</f>
        <v>NS</v>
      </c>
      <c r="J12" s="110">
        <f>'Stat Backbone'!$B40</f>
        <v>241</v>
      </c>
      <c r="K12" s="49">
        <f>'Stat Backbone'!$C40</f>
        <v>4</v>
      </c>
      <c r="L12" s="45"/>
      <c r="M12" s="50" t="str">
        <f>'Stat Backbone'!$A55</f>
        <v>TBD</v>
      </c>
      <c r="N12" s="110">
        <f>'Stat Backbone'!$B55</f>
        <v>1044</v>
      </c>
      <c r="O12" s="49">
        <f>'Stat Backbone'!$C55</f>
        <v>4</v>
      </c>
      <c r="P12" s="45"/>
      <c r="Q12" s="50" t="str">
        <f>'Stat Backbone'!$A85</f>
        <v>PYW</v>
      </c>
      <c r="R12" s="110">
        <f>'Stat Backbone'!$B85</f>
        <v>131</v>
      </c>
      <c r="S12" s="49">
        <f>'Stat Backbone'!$C85</f>
        <v>4</v>
      </c>
      <c r="T12" s="45"/>
      <c r="U12" s="50" t="str">
        <f>'Stat Backbone'!$P$25</f>
        <v>CJ</v>
      </c>
      <c r="V12" s="49">
        <f>'Stat Backbone'!$Q$25</f>
        <v>15</v>
      </c>
      <c r="X12" s="33"/>
      <c r="Y12" s="69"/>
      <c r="Z12" s="34"/>
    </row>
    <row r="13" spans="1:26" ht="15">
      <c r="A13" s="50" t="str">
        <f>'Stat Backbone'!$A26</f>
        <v>PYW</v>
      </c>
      <c r="B13" s="48">
        <f>'Stat Backbone'!$B26</f>
        <v>0.2677</v>
      </c>
      <c r="C13" s="49">
        <f>'Stat Backbone'!$C26</f>
        <v>3</v>
      </c>
      <c r="D13" s="45"/>
      <c r="E13" s="50" t="str">
        <f>'Stat Backbone'!$A71</f>
        <v>PYW</v>
      </c>
      <c r="F13" s="110">
        <f>'Stat Backbone'!$B71</f>
        <v>1053</v>
      </c>
      <c r="G13" s="49">
        <f>'Stat Backbone'!$C71</f>
        <v>3</v>
      </c>
      <c r="H13" s="45"/>
      <c r="I13" s="50" t="str">
        <f>'Stat Backbone'!$A41</f>
        <v>ILB</v>
      </c>
      <c r="J13" s="110">
        <f>'Stat Backbone'!$B41</f>
        <v>237</v>
      </c>
      <c r="K13" s="49">
        <f>'Stat Backbone'!$C41</f>
        <v>3</v>
      </c>
      <c r="L13" s="45"/>
      <c r="M13" s="50" t="str">
        <f>'Stat Backbone'!$A56</f>
        <v>NS</v>
      </c>
      <c r="N13" s="110">
        <f>'Stat Backbone'!$B56</f>
        <v>1003</v>
      </c>
      <c r="O13" s="49">
        <f>'Stat Backbone'!$C56</f>
        <v>3</v>
      </c>
      <c r="P13" s="45"/>
      <c r="Q13" s="50" t="str">
        <f>'Stat Backbone'!$A86</f>
        <v>IM</v>
      </c>
      <c r="R13" s="110">
        <f>'Stat Backbone'!$B86</f>
        <v>127</v>
      </c>
      <c r="S13" s="49">
        <f>'Stat Backbone'!$C86</f>
        <v>3</v>
      </c>
      <c r="T13" s="45"/>
      <c r="U13" s="50" t="str">
        <f>'Stat Backbone'!$P$26</f>
        <v>NS</v>
      </c>
      <c r="V13" s="49">
        <f>'Stat Backbone'!$Q$26</f>
        <v>14</v>
      </c>
      <c r="X13" s="33"/>
      <c r="Y13" s="69"/>
      <c r="Z13" s="34"/>
    </row>
    <row r="14" spans="1:26" ht="15">
      <c r="A14" s="50" t="str">
        <f>'Stat Backbone'!$A27</f>
        <v>NS</v>
      </c>
      <c r="B14" s="48">
        <f>'Stat Backbone'!$B27</f>
        <v>0.2674</v>
      </c>
      <c r="C14" s="49">
        <f>'Stat Backbone'!$C27</f>
        <v>2</v>
      </c>
      <c r="D14" s="45"/>
      <c r="E14" s="50" t="str">
        <f>'Stat Backbone'!$A72</f>
        <v>TBD</v>
      </c>
      <c r="F14" s="110">
        <f>'Stat Backbone'!$B72</f>
        <v>1005</v>
      </c>
      <c r="G14" s="49">
        <f>'Stat Backbone'!$C72</f>
        <v>1.5</v>
      </c>
      <c r="H14" s="45"/>
      <c r="I14" s="50" t="str">
        <f>'Stat Backbone'!$A42</f>
        <v>ROF</v>
      </c>
      <c r="J14" s="110">
        <f>'Stat Backbone'!$B42</f>
        <v>231</v>
      </c>
      <c r="K14" s="49">
        <f>'Stat Backbone'!$C42</f>
        <v>2</v>
      </c>
      <c r="L14" s="45"/>
      <c r="M14" s="50" t="str">
        <f>'Stat Backbone'!$A57</f>
        <v>ILB</v>
      </c>
      <c r="N14" s="110">
        <f>'Stat Backbone'!$B57</f>
        <v>984</v>
      </c>
      <c r="O14" s="49">
        <f>'Stat Backbone'!$C57</f>
        <v>2</v>
      </c>
      <c r="P14" s="45"/>
      <c r="Q14" s="50" t="str">
        <f>'Stat Backbone'!$A87</f>
        <v>CJ</v>
      </c>
      <c r="R14" s="110">
        <f>'Stat Backbone'!$B87</f>
        <v>122</v>
      </c>
      <c r="S14" s="49">
        <f>'Stat Backbone'!$C87</f>
        <v>2</v>
      </c>
      <c r="T14" s="45"/>
      <c r="U14" s="50" t="str">
        <f>'Stat Backbone'!$P$27</f>
        <v>TBD</v>
      </c>
      <c r="V14" s="49">
        <f>'Stat Backbone'!$Q$27</f>
        <v>10.5</v>
      </c>
      <c r="X14" s="33"/>
      <c r="Y14" s="69"/>
      <c r="Z14" s="34"/>
    </row>
    <row r="15" spans="1:26" ht="15">
      <c r="A15" s="50" t="str">
        <f>'Stat Backbone'!$A28</f>
        <v>ACL</v>
      </c>
      <c r="B15" s="48">
        <f>'Stat Backbone'!$B28</f>
        <v>0.2668</v>
      </c>
      <c r="C15" s="49">
        <f>'Stat Backbone'!$C28</f>
        <v>1</v>
      </c>
      <c r="D15" s="45"/>
      <c r="E15" s="50" t="str">
        <f>'Stat Backbone'!$A73</f>
        <v>CJ</v>
      </c>
      <c r="F15" s="110">
        <f>'Stat Backbone'!$B73</f>
        <v>1005</v>
      </c>
      <c r="G15" s="49">
        <f>'Stat Backbone'!$C73</f>
        <v>1.5</v>
      </c>
      <c r="H15" s="45"/>
      <c r="I15" s="50" t="str">
        <f>'Stat Backbone'!$A43</f>
        <v>PYW</v>
      </c>
      <c r="J15" s="110">
        <f>'Stat Backbone'!$B43</f>
        <v>198</v>
      </c>
      <c r="K15" s="49">
        <f>'Stat Backbone'!$C43</f>
        <v>1</v>
      </c>
      <c r="L15" s="45"/>
      <c r="M15" s="50" t="str">
        <f>'Stat Backbone'!$A58</f>
        <v>PYW</v>
      </c>
      <c r="N15" s="110">
        <f>'Stat Backbone'!$B58</f>
        <v>962</v>
      </c>
      <c r="O15" s="49">
        <f>'Stat Backbone'!$C58</f>
        <v>1</v>
      </c>
      <c r="P15" s="45"/>
      <c r="Q15" s="50" t="str">
        <f>'Stat Backbone'!$A88</f>
        <v>TBD</v>
      </c>
      <c r="R15" s="110">
        <f>'Stat Backbone'!$B88</f>
        <v>89</v>
      </c>
      <c r="S15" s="49">
        <f>'Stat Backbone'!$C88</f>
        <v>1</v>
      </c>
      <c r="T15" s="45"/>
      <c r="U15" s="50" t="str">
        <f>'Stat Backbone'!$P$28</f>
        <v>PYW</v>
      </c>
      <c r="V15" s="49">
        <f>'Stat Backbone'!$Q$28</f>
        <v>7</v>
      </c>
      <c r="X15" s="33"/>
      <c r="Y15" s="68"/>
      <c r="Z15" s="34"/>
    </row>
    <row r="16" spans="1:26" ht="12.75">
      <c r="A16" s="29"/>
      <c r="B16" s="30"/>
      <c r="C16" s="3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32"/>
      <c r="Y16" s="32"/>
      <c r="Z16" s="32"/>
    </row>
    <row r="17" spans="1:26" ht="15.75">
      <c r="A17" s="133" t="s">
        <v>41</v>
      </c>
      <c r="B17" s="134"/>
      <c r="C17" s="135"/>
      <c r="D17" s="45"/>
      <c r="E17" s="51" t="s">
        <v>42</v>
      </c>
      <c r="F17" s="52"/>
      <c r="G17" s="53"/>
      <c r="H17" s="45"/>
      <c r="I17" s="51" t="s">
        <v>43</v>
      </c>
      <c r="J17" s="52"/>
      <c r="K17" s="53"/>
      <c r="L17" s="45"/>
      <c r="M17" s="51" t="s">
        <v>44</v>
      </c>
      <c r="N17" s="52"/>
      <c r="O17" s="53"/>
      <c r="P17" s="45"/>
      <c r="Q17" s="51" t="s">
        <v>45</v>
      </c>
      <c r="R17" s="52"/>
      <c r="S17" s="11"/>
      <c r="T17" s="12"/>
      <c r="U17" s="51" t="s">
        <v>46</v>
      </c>
      <c r="V17" s="53"/>
      <c r="X17" s="33"/>
      <c r="Y17" s="70"/>
      <c r="Z17" s="34"/>
    </row>
    <row r="18" spans="1:26" ht="15">
      <c r="A18" s="50" t="str">
        <f>'Stat Backbone'!$A152</f>
        <v>ROF</v>
      </c>
      <c r="B18" s="110">
        <f>'Stat Backbone'!$B152</f>
        <v>104</v>
      </c>
      <c r="C18" s="49">
        <f>'Stat Backbone'!$C152</f>
        <v>12</v>
      </c>
      <c r="D18" s="45"/>
      <c r="E18" s="50" t="str">
        <f>'Stat Backbone'!$A107</f>
        <v>BB</v>
      </c>
      <c r="F18" s="110">
        <f>'Stat Backbone'!$B107</f>
        <v>107</v>
      </c>
      <c r="G18" s="49">
        <f>'Stat Backbone'!$C107</f>
        <v>12</v>
      </c>
      <c r="H18" s="45"/>
      <c r="I18" s="50" t="str">
        <f>'Stat Backbone'!$A122</f>
        <v>ROF</v>
      </c>
      <c r="J18" s="110">
        <f>'Stat Backbone'!$B122</f>
        <v>1305</v>
      </c>
      <c r="K18" s="49">
        <f>'Stat Backbone'!$C122</f>
        <v>12</v>
      </c>
      <c r="L18" s="45"/>
      <c r="M18" s="50" t="str">
        <f>'Stat Backbone'!$A92</f>
        <v>SOS</v>
      </c>
      <c r="N18" s="54">
        <f>'Stat Backbone'!$B92</f>
        <v>3.3612</v>
      </c>
      <c r="O18" s="49">
        <f>'Stat Backbone'!$C92</f>
        <v>12</v>
      </c>
      <c r="P18" s="45"/>
      <c r="Q18" s="50" t="str">
        <f>'Stat Backbone'!$A137</f>
        <v>SOS</v>
      </c>
      <c r="R18" s="54">
        <f>'Stat Backbone'!$B137</f>
        <v>1.2104</v>
      </c>
      <c r="S18" s="49">
        <f>'Stat Backbone'!$C137</f>
        <v>12</v>
      </c>
      <c r="T18" s="12"/>
      <c r="U18" s="50" t="str">
        <f>'Stat Backbone'!$P$31</f>
        <v>SOS</v>
      </c>
      <c r="V18" s="49">
        <f>'Stat Backbone'!$Q$31</f>
        <v>48</v>
      </c>
      <c r="X18" s="33"/>
      <c r="Y18" s="70"/>
      <c r="Z18" s="34"/>
    </row>
    <row r="19" spans="1:26" ht="15">
      <c r="A19" s="50" t="str">
        <f>'Stat Backbone'!$A153</f>
        <v>TBD</v>
      </c>
      <c r="B19" s="110">
        <f>'Stat Backbone'!$B153</f>
        <v>100</v>
      </c>
      <c r="C19" s="49">
        <f>'Stat Backbone'!$C153</f>
        <v>11</v>
      </c>
      <c r="D19" s="45"/>
      <c r="E19" s="50" t="str">
        <f>'Stat Backbone'!$A108</f>
        <v>PYW</v>
      </c>
      <c r="F19" s="110">
        <f>'Stat Backbone'!$B108</f>
        <v>98</v>
      </c>
      <c r="G19" s="49">
        <f>'Stat Backbone'!$C108</f>
        <v>11</v>
      </c>
      <c r="H19" s="45"/>
      <c r="I19" s="50" t="str">
        <f>'Stat Backbone'!$A123</f>
        <v>SOS</v>
      </c>
      <c r="J19" s="110">
        <f>'Stat Backbone'!$B123</f>
        <v>1241</v>
      </c>
      <c r="K19" s="49">
        <f>'Stat Backbone'!$C123</f>
        <v>11</v>
      </c>
      <c r="L19" s="45"/>
      <c r="M19" s="50" t="str">
        <f>'Stat Backbone'!$A93</f>
        <v>WWE</v>
      </c>
      <c r="N19" s="54">
        <f>'Stat Backbone'!$B93</f>
        <v>3.5885</v>
      </c>
      <c r="O19" s="49">
        <f>'Stat Backbone'!$C93</f>
        <v>11</v>
      </c>
      <c r="P19" s="45"/>
      <c r="Q19" s="50" t="str">
        <f>'Stat Backbone'!$A138</f>
        <v>ROF</v>
      </c>
      <c r="R19" s="54">
        <f>'Stat Backbone'!$B138</f>
        <v>1.2393</v>
      </c>
      <c r="S19" s="49">
        <f>'Stat Backbone'!$C138</f>
        <v>11</v>
      </c>
      <c r="T19" s="12"/>
      <c r="U19" s="50" t="str">
        <f>'Stat Backbone'!$P$32</f>
        <v>ROF</v>
      </c>
      <c r="V19" s="49">
        <f>'Stat Backbone'!$Q$32</f>
        <v>44</v>
      </c>
      <c r="X19" s="33"/>
      <c r="Y19" s="70"/>
      <c r="Z19" s="34"/>
    </row>
    <row r="20" spans="1:26" ht="15">
      <c r="A20" s="50" t="str">
        <f>'Stat Backbone'!$A154</f>
        <v>NS</v>
      </c>
      <c r="B20" s="110">
        <f>'Stat Backbone'!$B154</f>
        <v>99</v>
      </c>
      <c r="C20" s="49">
        <f>'Stat Backbone'!$C154</f>
        <v>10</v>
      </c>
      <c r="D20" s="45"/>
      <c r="E20" s="50" t="str">
        <f>'Stat Backbone'!$A109</f>
        <v>SOS</v>
      </c>
      <c r="F20" s="110">
        <f>'Stat Backbone'!$B109</f>
        <v>97</v>
      </c>
      <c r="G20" s="49">
        <f>'Stat Backbone'!$C109</f>
        <v>10</v>
      </c>
      <c r="H20" s="45"/>
      <c r="I20" s="50" t="str">
        <f>'Stat Backbone'!$A124</f>
        <v>BB</v>
      </c>
      <c r="J20" s="110">
        <f>'Stat Backbone'!$B124</f>
        <v>1205</v>
      </c>
      <c r="K20" s="49">
        <f>'Stat Backbone'!$C124</f>
        <v>10</v>
      </c>
      <c r="L20" s="45"/>
      <c r="M20" s="50" t="str">
        <f>'Stat Backbone'!$A94</f>
        <v>WB</v>
      </c>
      <c r="N20" s="54">
        <f>'Stat Backbone'!$B94</f>
        <v>3.5923</v>
      </c>
      <c r="O20" s="49">
        <f>'Stat Backbone'!$C94</f>
        <v>10</v>
      </c>
      <c r="P20" s="45"/>
      <c r="Q20" s="50" t="str">
        <f>'Stat Backbone'!$A139</f>
        <v>WB</v>
      </c>
      <c r="R20" s="54">
        <f>'Stat Backbone'!$B139</f>
        <v>1.2516</v>
      </c>
      <c r="S20" s="49">
        <f>'Stat Backbone'!$C139</f>
        <v>10</v>
      </c>
      <c r="T20" s="12"/>
      <c r="U20" s="50" t="str">
        <f>'Stat Backbone'!$P$33</f>
        <v>TBD</v>
      </c>
      <c r="V20" s="49">
        <f>'Stat Backbone'!$Q$33</f>
        <v>37</v>
      </c>
      <c r="X20" s="33"/>
      <c r="Y20" s="70"/>
      <c r="Z20" s="34"/>
    </row>
    <row r="21" spans="1:26" ht="15">
      <c r="A21" s="50" t="str">
        <f>'Stat Backbone'!$A155</f>
        <v>WWE</v>
      </c>
      <c r="B21" s="110">
        <f>'Stat Backbone'!$B155</f>
        <v>97</v>
      </c>
      <c r="C21" s="49">
        <f>'Stat Backbone'!$C155</f>
        <v>9</v>
      </c>
      <c r="D21" s="45"/>
      <c r="E21" s="50" t="str">
        <f>'Stat Backbone'!$A110</f>
        <v>TBD</v>
      </c>
      <c r="F21" s="110">
        <f>'Stat Backbone'!$B110</f>
        <v>95</v>
      </c>
      <c r="G21" s="49">
        <f>'Stat Backbone'!$C110</f>
        <v>9</v>
      </c>
      <c r="H21" s="45"/>
      <c r="I21" s="50" t="str">
        <f>'Stat Backbone'!$A125</f>
        <v>TBD</v>
      </c>
      <c r="J21" s="110">
        <f>'Stat Backbone'!$B125</f>
        <v>1198</v>
      </c>
      <c r="K21" s="49">
        <f>'Stat Backbone'!$C125</f>
        <v>9</v>
      </c>
      <c r="L21" s="45"/>
      <c r="M21" s="50" t="str">
        <f>'Stat Backbone'!$A95</f>
        <v>ROF</v>
      </c>
      <c r="N21" s="54">
        <f>'Stat Backbone'!$B95</f>
        <v>3.6824</v>
      </c>
      <c r="O21" s="49">
        <f>'Stat Backbone'!$C95</f>
        <v>9</v>
      </c>
      <c r="P21" s="45"/>
      <c r="Q21" s="50" t="str">
        <f>'Stat Backbone'!$A140</f>
        <v>WWE</v>
      </c>
      <c r="R21" s="54">
        <f>'Stat Backbone'!$B140</f>
        <v>1.2821</v>
      </c>
      <c r="S21" s="49">
        <f>'Stat Backbone'!$C140</f>
        <v>9</v>
      </c>
      <c r="T21" s="12"/>
      <c r="U21" s="50" t="str">
        <f>'Stat Backbone'!$P$34</f>
        <v>WB</v>
      </c>
      <c r="V21" s="49">
        <f>'Stat Backbone'!$Q$34</f>
        <v>32</v>
      </c>
      <c r="X21" s="33"/>
      <c r="Y21" s="70"/>
      <c r="Z21" s="34"/>
    </row>
    <row r="22" spans="1:26" ht="15">
      <c r="A22" s="50" t="str">
        <f>'Stat Backbone'!$A156</f>
        <v>SOS</v>
      </c>
      <c r="B22" s="110">
        <f>'Stat Backbone'!$B156</f>
        <v>94</v>
      </c>
      <c r="C22" s="49">
        <f>'Stat Backbone'!$C156</f>
        <v>8</v>
      </c>
      <c r="D22" s="45"/>
      <c r="E22" s="50" t="str">
        <f>'Stat Backbone'!$A111</f>
        <v>IM</v>
      </c>
      <c r="F22" s="110">
        <f>'Stat Backbone'!$B111</f>
        <v>86</v>
      </c>
      <c r="G22" s="49">
        <f>'Stat Backbone'!$C111</f>
        <v>8</v>
      </c>
      <c r="H22" s="45"/>
      <c r="I22" s="50" t="str">
        <f>'Stat Backbone'!$A126</f>
        <v>WB</v>
      </c>
      <c r="J22" s="110">
        <f>'Stat Backbone'!$B126</f>
        <v>1194</v>
      </c>
      <c r="K22" s="49">
        <f>'Stat Backbone'!$C126</f>
        <v>8</v>
      </c>
      <c r="L22" s="45"/>
      <c r="M22" s="50" t="str">
        <f>'Stat Backbone'!$A96</f>
        <v>PYW</v>
      </c>
      <c r="N22" s="54">
        <f>'Stat Backbone'!$B96</f>
        <v>3.8377</v>
      </c>
      <c r="O22" s="49">
        <f>'Stat Backbone'!$C96</f>
        <v>8</v>
      </c>
      <c r="P22" s="45"/>
      <c r="Q22" s="50" t="str">
        <f>'Stat Backbone'!$A141</f>
        <v>CJ</v>
      </c>
      <c r="R22" s="54">
        <f>'Stat Backbone'!$B141</f>
        <v>1.2844</v>
      </c>
      <c r="S22" s="49">
        <f>'Stat Backbone'!$C141</f>
        <v>8</v>
      </c>
      <c r="T22" s="12"/>
      <c r="U22" s="50" t="str">
        <f>'Stat Backbone'!$P$35</f>
        <v>WWE</v>
      </c>
      <c r="V22" s="49">
        <f>'Stat Backbone'!$Q$35</f>
        <v>32</v>
      </c>
      <c r="X22" s="33"/>
      <c r="Y22" s="70"/>
      <c r="Z22" s="34"/>
    </row>
    <row r="23" spans="1:26" ht="15">
      <c r="A23" s="50" t="str">
        <f>'Stat Backbone'!$A157</f>
        <v>BB</v>
      </c>
      <c r="B23" s="110">
        <f>'Stat Backbone'!$B157</f>
        <v>91</v>
      </c>
      <c r="C23" s="49">
        <f>'Stat Backbone'!$C157</f>
        <v>7</v>
      </c>
      <c r="D23" s="45"/>
      <c r="E23" s="50" t="str">
        <f>'Stat Backbone'!$A112</f>
        <v>WWE</v>
      </c>
      <c r="F23" s="110">
        <f>'Stat Backbone'!$B112</f>
        <v>80</v>
      </c>
      <c r="G23" s="49">
        <f>'Stat Backbone'!$C112</f>
        <v>7</v>
      </c>
      <c r="H23" s="45"/>
      <c r="I23" s="50" t="str">
        <f>'Stat Backbone'!$A127</f>
        <v>CJ</v>
      </c>
      <c r="J23" s="110">
        <f>'Stat Backbone'!$B127</f>
        <v>1172</v>
      </c>
      <c r="K23" s="49">
        <f>'Stat Backbone'!$C127</f>
        <v>6.5</v>
      </c>
      <c r="L23" s="45"/>
      <c r="M23" s="50" t="str">
        <f>'Stat Backbone'!$A97</f>
        <v>ACL</v>
      </c>
      <c r="N23" s="54">
        <f>'Stat Backbone'!$B97</f>
        <v>3.92</v>
      </c>
      <c r="O23" s="49">
        <f>'Stat Backbone'!$C97</f>
        <v>7</v>
      </c>
      <c r="P23" s="45"/>
      <c r="Q23" s="50" t="str">
        <f>'Stat Backbone'!$A142</f>
        <v>TBD</v>
      </c>
      <c r="R23" s="54">
        <f>'Stat Backbone'!$B142</f>
        <v>1.2905</v>
      </c>
      <c r="S23" s="49">
        <f>'Stat Backbone'!$C142</f>
        <v>7</v>
      </c>
      <c r="T23" s="12"/>
      <c r="U23" s="50" t="str">
        <f>'Stat Backbone'!$P$36</f>
        <v>BB</v>
      </c>
      <c r="V23" s="49">
        <f>'Stat Backbone'!$Q$36</f>
        <v>29</v>
      </c>
      <c r="X23" s="33"/>
      <c r="Y23" s="70"/>
      <c r="Z23" s="34"/>
    </row>
    <row r="24" spans="1:26" ht="15">
      <c r="A24" s="50" t="str">
        <f>'Stat Backbone'!$A158</f>
        <v>CJ</v>
      </c>
      <c r="B24" s="110">
        <f>'Stat Backbone'!$B158</f>
        <v>90</v>
      </c>
      <c r="C24" s="49">
        <f>'Stat Backbone'!$C158</f>
        <v>5.5</v>
      </c>
      <c r="D24" s="45"/>
      <c r="E24" s="50" t="str">
        <f>'Stat Backbone'!$A113</f>
        <v>WB</v>
      </c>
      <c r="F24" s="110">
        <f>'Stat Backbone'!$B113</f>
        <v>79</v>
      </c>
      <c r="G24" s="49">
        <f>'Stat Backbone'!$C113</f>
        <v>6</v>
      </c>
      <c r="H24" s="45"/>
      <c r="I24" s="50" t="str">
        <f>'Stat Backbone'!$A128</f>
        <v>ILB</v>
      </c>
      <c r="J24" s="110">
        <f>'Stat Backbone'!$B128</f>
        <v>1172</v>
      </c>
      <c r="K24" s="49">
        <f>'Stat Backbone'!$C128</f>
        <v>6.5</v>
      </c>
      <c r="L24" s="45"/>
      <c r="M24" s="50" t="str">
        <f>'Stat Backbone'!$A98</f>
        <v>TBD</v>
      </c>
      <c r="N24" s="54">
        <f>'Stat Backbone'!$B98</f>
        <v>3.9412</v>
      </c>
      <c r="O24" s="49">
        <f>'Stat Backbone'!$C98</f>
        <v>6</v>
      </c>
      <c r="P24" s="45"/>
      <c r="Q24" s="50" t="str">
        <f>'Stat Backbone'!$A143</f>
        <v>PYW</v>
      </c>
      <c r="R24" s="54">
        <f>'Stat Backbone'!$B143</f>
        <v>1.3094</v>
      </c>
      <c r="S24" s="49">
        <f>'Stat Backbone'!$C143</f>
        <v>6</v>
      </c>
      <c r="T24" s="12"/>
      <c r="U24" s="50" t="str">
        <f>'Stat Backbone'!$P$37</f>
        <v>PYW</v>
      </c>
      <c r="V24" s="49">
        <f>'Stat Backbone'!$Q$37</f>
        <v>28.5</v>
      </c>
      <c r="X24" s="33"/>
      <c r="Y24" s="70"/>
      <c r="Z24" s="34"/>
    </row>
    <row r="25" spans="1:26" ht="15">
      <c r="A25" s="50" t="str">
        <f>'Stat Backbone'!$A159</f>
        <v>PYW</v>
      </c>
      <c r="B25" s="110">
        <f>'Stat Backbone'!$B159</f>
        <v>90</v>
      </c>
      <c r="C25" s="49">
        <f>'Stat Backbone'!$C159</f>
        <v>5.5</v>
      </c>
      <c r="D25" s="45"/>
      <c r="E25" s="50" t="str">
        <f>'Stat Backbone'!$A114</f>
        <v>ROF</v>
      </c>
      <c r="F25" s="110">
        <f>'Stat Backbone'!$B114</f>
        <v>76</v>
      </c>
      <c r="G25" s="49">
        <f>'Stat Backbone'!$C114</f>
        <v>5</v>
      </c>
      <c r="H25" s="45"/>
      <c r="I25" s="50" t="str">
        <f>'Stat Backbone'!$A129</f>
        <v>ACL</v>
      </c>
      <c r="J25" s="110">
        <f>'Stat Backbone'!$B129</f>
        <v>1141</v>
      </c>
      <c r="K25" s="49">
        <f>'Stat Backbone'!$C129</f>
        <v>5</v>
      </c>
      <c r="L25" s="45"/>
      <c r="M25" s="50" t="str">
        <f>'Stat Backbone'!$A99</f>
        <v>CJ</v>
      </c>
      <c r="N25" s="54">
        <f>'Stat Backbone'!$B99</f>
        <v>3.9621</v>
      </c>
      <c r="O25" s="49">
        <f>'Stat Backbone'!$C99</f>
        <v>5</v>
      </c>
      <c r="P25" s="45"/>
      <c r="Q25" s="50" t="str">
        <f>'Stat Backbone'!$A144</f>
        <v>ACL</v>
      </c>
      <c r="R25" s="54">
        <f>'Stat Backbone'!$B144</f>
        <v>1.3103</v>
      </c>
      <c r="S25" s="49">
        <f>'Stat Backbone'!$C144</f>
        <v>5</v>
      </c>
      <c r="T25" s="12"/>
      <c r="U25" s="50" t="str">
        <f>'Stat Backbone'!$P$38</f>
        <v>CJ</v>
      </c>
      <c r="V25" s="49">
        <f>'Stat Backbone'!$Q$38</f>
        <v>21</v>
      </c>
      <c r="X25" s="33"/>
      <c r="Y25" s="70"/>
      <c r="Z25" s="34"/>
    </row>
    <row r="26" spans="1:26" ht="15">
      <c r="A26" s="50" t="str">
        <f>'Stat Backbone'!$A160</f>
        <v>ILB</v>
      </c>
      <c r="B26" s="110">
        <f>'Stat Backbone'!$B160</f>
        <v>85</v>
      </c>
      <c r="C26" s="49">
        <f>'Stat Backbone'!$C160</f>
        <v>4</v>
      </c>
      <c r="D26" s="45"/>
      <c r="E26" s="50" t="str">
        <f>'Stat Backbone'!$A115</f>
        <v>NS</v>
      </c>
      <c r="F26" s="110">
        <f>'Stat Backbone'!$B115</f>
        <v>72</v>
      </c>
      <c r="G26" s="49">
        <f>'Stat Backbone'!$C115</f>
        <v>4</v>
      </c>
      <c r="H26" s="45"/>
      <c r="I26" s="50" t="str">
        <f>'Stat Backbone'!$A130</f>
        <v>IM</v>
      </c>
      <c r="J26" s="110">
        <f>'Stat Backbone'!$B130</f>
        <v>1140</v>
      </c>
      <c r="K26" s="49">
        <f>'Stat Backbone'!$C130</f>
        <v>4</v>
      </c>
      <c r="L26" s="45"/>
      <c r="M26" s="50" t="str">
        <f>'Stat Backbone'!$A100</f>
        <v>NS</v>
      </c>
      <c r="N26" s="54">
        <f>'Stat Backbone'!$B100</f>
        <v>3.9897</v>
      </c>
      <c r="O26" s="49">
        <f>'Stat Backbone'!$C100</f>
        <v>4</v>
      </c>
      <c r="P26" s="45"/>
      <c r="Q26" s="50" t="str">
        <f>'Stat Backbone'!$A145</f>
        <v>IM</v>
      </c>
      <c r="R26" s="54">
        <f>'Stat Backbone'!$B145</f>
        <v>1.3639</v>
      </c>
      <c r="S26" s="49">
        <f>'Stat Backbone'!$C145</f>
        <v>4</v>
      </c>
      <c r="T26" s="12"/>
      <c r="U26" s="50" t="str">
        <f>'Stat Backbone'!$P$39</f>
        <v>ACL</v>
      </c>
      <c r="V26" s="49">
        <f>'Stat Backbone'!$Q$39</f>
        <v>17</v>
      </c>
      <c r="X26" s="33"/>
      <c r="Y26" s="70"/>
      <c r="Z26" s="34"/>
    </row>
    <row r="27" spans="1:26" ht="15">
      <c r="A27" s="50" t="str">
        <f>'Stat Backbone'!$A161</f>
        <v>WB</v>
      </c>
      <c r="B27" s="110">
        <f>'Stat Backbone'!$B161</f>
        <v>83</v>
      </c>
      <c r="C27" s="49">
        <f>'Stat Backbone'!$C161</f>
        <v>3</v>
      </c>
      <c r="D27" s="45"/>
      <c r="E27" s="50" t="str">
        <f>'Stat Backbone'!$A116</f>
        <v>ACL</v>
      </c>
      <c r="F27" s="110">
        <f>'Stat Backbone'!$B116</f>
        <v>63</v>
      </c>
      <c r="G27" s="49">
        <f>'Stat Backbone'!$C116</f>
        <v>3</v>
      </c>
      <c r="H27" s="45"/>
      <c r="I27" s="50" t="str">
        <f>'Stat Backbone'!$A131</f>
        <v>PYW</v>
      </c>
      <c r="J27" s="110">
        <f>'Stat Backbone'!$B131</f>
        <v>1139</v>
      </c>
      <c r="K27" s="49">
        <f>'Stat Backbone'!$C131</f>
        <v>3</v>
      </c>
      <c r="L27" s="45"/>
      <c r="M27" s="50" t="str">
        <f>'Stat Backbone'!$A101</f>
        <v>IM</v>
      </c>
      <c r="N27" s="54">
        <f>'Stat Backbone'!$B101</f>
        <v>4.2011</v>
      </c>
      <c r="O27" s="49">
        <f>'Stat Backbone'!$C101</f>
        <v>3</v>
      </c>
      <c r="P27" s="45"/>
      <c r="Q27" s="50" t="str">
        <f>'Stat Backbone'!$A146</f>
        <v>BB</v>
      </c>
      <c r="R27" s="54">
        <f>'Stat Backbone'!$B146</f>
        <v>1.3655</v>
      </c>
      <c r="S27" s="49">
        <f>'Stat Backbone'!$C146</f>
        <v>3</v>
      </c>
      <c r="T27" s="12"/>
      <c r="U27" s="50" t="str">
        <f>'Stat Backbone'!$P$40</f>
        <v>NS</v>
      </c>
      <c r="V27" s="49">
        <f>'Stat Backbone'!$Q$40</f>
        <v>16</v>
      </c>
      <c r="X27" s="33"/>
      <c r="Y27" s="70"/>
      <c r="Z27" s="34"/>
    </row>
    <row r="28" spans="1:26" ht="15">
      <c r="A28" s="50" t="str">
        <f>'Stat Backbone'!$A162</f>
        <v>ACL</v>
      </c>
      <c r="B28" s="110">
        <f>'Stat Backbone'!$B162</f>
        <v>78</v>
      </c>
      <c r="C28" s="49">
        <f>'Stat Backbone'!$C162</f>
        <v>2</v>
      </c>
      <c r="D28" s="45"/>
      <c r="E28" s="50" t="str">
        <f>'Stat Backbone'!$A117</f>
        <v>ILB</v>
      </c>
      <c r="F28" s="110">
        <f>'Stat Backbone'!$B117</f>
        <v>59</v>
      </c>
      <c r="G28" s="49">
        <f>'Stat Backbone'!$C117</f>
        <v>2</v>
      </c>
      <c r="H28" s="45"/>
      <c r="I28" s="50" t="str">
        <f>'Stat Backbone'!$A132</f>
        <v>NS</v>
      </c>
      <c r="J28" s="110">
        <f>'Stat Backbone'!$B132</f>
        <v>1109</v>
      </c>
      <c r="K28" s="49">
        <f>'Stat Backbone'!$C132</f>
        <v>2</v>
      </c>
      <c r="L28" s="45"/>
      <c r="M28" s="50" t="str">
        <f>'Stat Backbone'!$A102</f>
        <v>BB</v>
      </c>
      <c r="N28" s="54">
        <f>'Stat Backbone'!$B102</f>
        <v>4.2247</v>
      </c>
      <c r="O28" s="49">
        <f>'Stat Backbone'!$C102</f>
        <v>2</v>
      </c>
      <c r="P28" s="45"/>
      <c r="Q28" s="50" t="str">
        <f>'Stat Backbone'!$A147</f>
        <v>ILB</v>
      </c>
      <c r="R28" s="54">
        <f>'Stat Backbone'!$B147</f>
        <v>1.3682</v>
      </c>
      <c r="S28" s="49">
        <f>'Stat Backbone'!$C147</f>
        <v>2</v>
      </c>
      <c r="T28" s="12"/>
      <c r="U28" s="50" t="str">
        <f>'Stat Backbone'!$P$41</f>
        <v>IM</v>
      </c>
      <c r="V28" s="49">
        <f>'Stat Backbone'!$Q$41</f>
        <v>15</v>
      </c>
      <c r="X28" s="33"/>
      <c r="Y28" s="70"/>
      <c r="Z28" s="34"/>
    </row>
    <row r="29" spans="1:26" ht="15">
      <c r="A29" s="50" t="str">
        <f>'Stat Backbone'!$A163</f>
        <v>IM</v>
      </c>
      <c r="B29" s="110">
        <f>'Stat Backbone'!$B163</f>
        <v>69</v>
      </c>
      <c r="C29" s="49">
        <f>'Stat Backbone'!$C163</f>
        <v>1</v>
      </c>
      <c r="D29" s="45"/>
      <c r="E29" s="50" t="str">
        <f>'Stat Backbone'!$A118</f>
        <v>CJ</v>
      </c>
      <c r="F29" s="110">
        <f>'Stat Backbone'!$B118</f>
        <v>54</v>
      </c>
      <c r="G29" s="49">
        <f>'Stat Backbone'!$C118</f>
        <v>1</v>
      </c>
      <c r="H29" s="45"/>
      <c r="I29" s="50" t="str">
        <f>'Stat Backbone'!$A133</f>
        <v>WWE</v>
      </c>
      <c r="J29" s="110">
        <f>'Stat Backbone'!$B133</f>
        <v>1096</v>
      </c>
      <c r="K29" s="49">
        <f>'Stat Backbone'!$C133</f>
        <v>1</v>
      </c>
      <c r="L29" s="45"/>
      <c r="M29" s="50" t="str">
        <f>'Stat Backbone'!$A103</f>
        <v>ILB</v>
      </c>
      <c r="N29" s="54">
        <f>'Stat Backbone'!$B103</f>
        <v>4.3583</v>
      </c>
      <c r="O29" s="49">
        <f>'Stat Backbone'!$C103</f>
        <v>1</v>
      </c>
      <c r="P29" s="45"/>
      <c r="Q29" s="50" t="str">
        <f>'Stat Backbone'!$A148</f>
        <v>NS</v>
      </c>
      <c r="R29" s="54">
        <f>'Stat Backbone'!$B148</f>
        <v>1.3743</v>
      </c>
      <c r="S29" s="49">
        <f>'Stat Backbone'!$C148</f>
        <v>1</v>
      </c>
      <c r="T29" s="12"/>
      <c r="U29" s="50" t="str">
        <f>'Stat Backbone'!$P$42</f>
        <v>ILB</v>
      </c>
      <c r="V29" s="49">
        <f>'Stat Backbone'!$Q$42</f>
        <v>10.5</v>
      </c>
      <c r="X29" s="32"/>
      <c r="Y29" s="32"/>
      <c r="Z29" s="32"/>
    </row>
    <row r="30" spans="1:26" ht="12.75">
      <c r="A30" s="29"/>
      <c r="B30" s="29"/>
      <c r="C30" s="3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X30" s="32"/>
      <c r="Y30" s="32"/>
      <c r="Z30" s="32"/>
    </row>
    <row r="31" spans="1:26" ht="15.75">
      <c r="A31" s="18"/>
      <c r="B31" s="18"/>
      <c r="C31" s="18"/>
      <c r="D31" s="18"/>
      <c r="E31" s="45"/>
      <c r="F31" s="55" t="s">
        <v>47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8"/>
      <c r="T31" s="18"/>
      <c r="U31" s="18"/>
      <c r="V31" s="18"/>
      <c r="X31" s="33"/>
      <c r="Y31" s="71"/>
      <c r="Z31" s="34"/>
    </row>
    <row r="32" spans="1:26" ht="15.75">
      <c r="A32" s="18"/>
      <c r="B32" s="18"/>
      <c r="C32" s="18"/>
      <c r="D32" s="18"/>
      <c r="E32" s="45"/>
      <c r="F32" s="45"/>
      <c r="G32" s="45"/>
      <c r="H32" s="46"/>
      <c r="I32" s="45"/>
      <c r="J32" s="45"/>
      <c r="K32" s="47"/>
      <c r="L32" s="45"/>
      <c r="M32" s="45"/>
      <c r="N32" s="45"/>
      <c r="O32" s="45"/>
      <c r="P32" s="45"/>
      <c r="Q32" s="45"/>
      <c r="R32" s="45"/>
      <c r="S32" s="18"/>
      <c r="T32" s="18"/>
      <c r="U32" s="18"/>
      <c r="V32" s="18"/>
      <c r="X32" s="33"/>
      <c r="Y32" s="71"/>
      <c r="Z32" s="34"/>
    </row>
    <row r="33" spans="1:26" ht="15.75" customHeight="1">
      <c r="A33" s="18"/>
      <c r="B33" s="18"/>
      <c r="C33" s="18"/>
      <c r="D33" s="18"/>
      <c r="E33" s="3">
        <v>1</v>
      </c>
      <c r="F33" s="119" t="str">
        <f>'Stat Backbone'!$A2</f>
        <v>Sultans of Swat</v>
      </c>
      <c r="G33" s="77"/>
      <c r="H33" s="77"/>
      <c r="I33" s="77"/>
      <c r="J33" s="120">
        <f>'Stat Backbone'!$N$2</f>
        <v>84</v>
      </c>
      <c r="K33" s="45"/>
      <c r="L33" s="45"/>
      <c r="M33" s="3">
        <v>7</v>
      </c>
      <c r="N33" s="111" t="str">
        <f>'Stat Backbone'!$A8</f>
        <v>A.C.L.</v>
      </c>
      <c r="O33" s="4"/>
      <c r="P33" s="4"/>
      <c r="Q33" s="4"/>
      <c r="R33" s="7">
        <f>'Stat Backbone'!$N$8</f>
        <v>52</v>
      </c>
      <c r="S33" s="12"/>
      <c r="T33" s="12"/>
      <c r="U33" s="12"/>
      <c r="V33" s="12"/>
      <c r="X33" s="33"/>
      <c r="Y33" s="71"/>
      <c r="Z33" s="34"/>
    </row>
    <row r="34" spans="1:26" ht="15.75" customHeight="1">
      <c r="A34" s="12"/>
      <c r="B34" s="12"/>
      <c r="C34" s="12"/>
      <c r="D34" s="12"/>
      <c r="E34" s="3">
        <v>2</v>
      </c>
      <c r="F34" s="111" t="str">
        <f>'Stat Backbone'!$A3</f>
        <v>Reversal of Fortune</v>
      </c>
      <c r="G34" s="4"/>
      <c r="H34" s="4"/>
      <c r="I34" s="4"/>
      <c r="J34" s="6">
        <f>'Stat Backbone'!$N$3</f>
        <v>79</v>
      </c>
      <c r="K34" s="45"/>
      <c r="L34" s="45"/>
      <c r="M34" s="3">
        <v>8</v>
      </c>
      <c r="N34" s="111" t="str">
        <f>'Stat Backbone'!$A9</f>
        <v>The Bigg Doggs</v>
      </c>
      <c r="O34" s="4"/>
      <c r="P34" s="4"/>
      <c r="Q34" s="4"/>
      <c r="R34" s="7">
        <f>'Stat Backbone'!$N$9</f>
        <v>47.5</v>
      </c>
      <c r="S34" s="12"/>
      <c r="T34" s="12"/>
      <c r="U34" s="12"/>
      <c r="V34" s="12"/>
      <c r="X34" s="33"/>
      <c r="Y34" s="71"/>
      <c r="Z34" s="34"/>
    </row>
    <row r="35" spans="1:26" ht="15.75">
      <c r="A35" s="12"/>
      <c r="B35" s="12"/>
      <c r="C35" s="12"/>
      <c r="D35" s="12"/>
      <c r="E35" s="3">
        <v>3</v>
      </c>
      <c r="F35" s="111" t="str">
        <f>'Stat Backbone'!$A4</f>
        <v>Winged Buffalo</v>
      </c>
      <c r="G35" s="4"/>
      <c r="H35" s="4"/>
      <c r="I35" s="4"/>
      <c r="J35" s="6">
        <f>'Stat Backbone'!$N$4</f>
        <v>78</v>
      </c>
      <c r="K35" s="45"/>
      <c r="L35" s="45"/>
      <c r="M35" s="3">
        <v>9</v>
      </c>
      <c r="N35" s="111" t="str">
        <f>'Stat Backbone'!$A10</f>
        <v>Camel Jockeys</v>
      </c>
      <c r="O35" s="4"/>
      <c r="P35" s="4"/>
      <c r="Q35" s="4"/>
      <c r="R35" s="7">
        <f>'Stat Backbone'!$N$10</f>
        <v>36</v>
      </c>
      <c r="S35" s="12"/>
      <c r="T35" s="12"/>
      <c r="U35" s="12"/>
      <c r="V35" s="12"/>
      <c r="X35" s="33"/>
      <c r="Y35" s="71"/>
      <c r="Z35" s="34"/>
    </row>
    <row r="36" spans="1:26" ht="15.75">
      <c r="A36" s="12"/>
      <c r="B36" s="12"/>
      <c r="C36" s="12"/>
      <c r="D36" s="12"/>
      <c r="E36" s="3">
        <v>4</v>
      </c>
      <c r="F36" s="111" t="str">
        <f>'Stat Backbone'!$A5</f>
        <v>BALCO Bombers</v>
      </c>
      <c r="G36" s="4"/>
      <c r="H36" s="4"/>
      <c r="I36" s="4"/>
      <c r="J36" s="6">
        <f>'Stat Backbone'!$N$5</f>
        <v>69.5</v>
      </c>
      <c r="K36" s="45"/>
      <c r="L36" s="45"/>
      <c r="M36" s="3">
        <v>10</v>
      </c>
      <c r="N36" s="111" t="str">
        <f>'Stat Backbone'!$A11</f>
        <v>I Like Big Bunts</v>
      </c>
      <c r="O36" s="4"/>
      <c r="P36" s="4"/>
      <c r="Q36" s="4"/>
      <c r="R36" s="7">
        <f>'Stat Backbone'!$N$11</f>
        <v>35.5</v>
      </c>
      <c r="S36" s="12"/>
      <c r="T36" s="12"/>
      <c r="U36" s="12"/>
      <c r="V36" s="12"/>
      <c r="X36" s="33"/>
      <c r="Y36" s="71"/>
      <c r="Z36" s="34"/>
    </row>
    <row r="37" spans="1:26" ht="15.75">
      <c r="A37" s="12"/>
      <c r="B37" s="12"/>
      <c r="C37" s="12"/>
      <c r="D37" s="12"/>
      <c r="E37" s="3">
        <v>5</v>
      </c>
      <c r="F37" s="111" t="str">
        <f>'Stat Backbone'!$A6</f>
        <v>WWEDD?</v>
      </c>
      <c r="G37" s="4"/>
      <c r="H37" s="4"/>
      <c r="I37" s="4"/>
      <c r="J37" s="6">
        <f>'Stat Backbone'!$N$6</f>
        <v>59</v>
      </c>
      <c r="K37" s="45"/>
      <c r="L37" s="45"/>
      <c r="M37" s="3">
        <v>11</v>
      </c>
      <c r="N37" s="111" t="str">
        <f>'Stat Backbone'!$A12</f>
        <v>Priory of Yawkey Way</v>
      </c>
      <c r="O37" s="4"/>
      <c r="P37" s="4"/>
      <c r="Q37" s="4"/>
      <c r="R37" s="7">
        <f>'Stat Backbone'!$N$12</f>
        <v>35.5</v>
      </c>
      <c r="S37" s="12"/>
      <c r="T37" s="12"/>
      <c r="U37" s="12"/>
      <c r="V37" s="12"/>
      <c r="X37" s="33"/>
      <c r="Y37" s="71"/>
      <c r="Z37" s="34"/>
    </row>
    <row r="38" spans="1:26" ht="15.75">
      <c r="A38" s="12"/>
      <c r="B38" s="12"/>
      <c r="C38" s="12"/>
      <c r="D38" s="12"/>
      <c r="E38" s="3">
        <v>6</v>
      </c>
      <c r="F38" s="111" t="str">
        <f>'Stat Backbone'!$A7</f>
        <v>Iron Men</v>
      </c>
      <c r="G38" s="4"/>
      <c r="H38" s="4"/>
      <c r="I38" s="4"/>
      <c r="J38" s="6">
        <f>'Stat Backbone'!$N$7</f>
        <v>54</v>
      </c>
      <c r="K38" s="45"/>
      <c r="L38" s="45"/>
      <c r="M38" s="3">
        <v>12</v>
      </c>
      <c r="N38" s="111" t="str">
        <f>'Stat Backbone'!$A13</f>
        <v>Non - Smokers</v>
      </c>
      <c r="O38" s="4"/>
      <c r="P38" s="4"/>
      <c r="Q38" s="4"/>
      <c r="R38" s="7">
        <f>'Stat Backbone'!$N$13</f>
        <v>30</v>
      </c>
      <c r="S38" s="12"/>
      <c r="T38" s="12"/>
      <c r="U38" s="12"/>
      <c r="V38" s="12"/>
      <c r="X38" s="33"/>
      <c r="Y38" s="71"/>
      <c r="Z38" s="34"/>
    </row>
    <row r="39" spans="5:26" ht="15.7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3"/>
      <c r="Y39" s="71"/>
      <c r="Z39" s="34"/>
    </row>
    <row r="40" spans="9:26" ht="15">
      <c r="I40" s="32"/>
      <c r="J40" s="33"/>
      <c r="K40" s="33"/>
      <c r="L40" s="34"/>
      <c r="M40" s="32"/>
      <c r="X40" s="33"/>
      <c r="Y40" s="71"/>
      <c r="Z40" s="34"/>
    </row>
    <row r="41" spans="24:26" ht="15">
      <c r="X41" s="33"/>
      <c r="Y41" s="71"/>
      <c r="Z41" s="34"/>
    </row>
    <row r="42" spans="24:26" ht="15">
      <c r="X42" s="33"/>
      <c r="Y42" s="71"/>
      <c r="Z42" s="34"/>
    </row>
    <row r="43" spans="24:26" ht="12.75">
      <c r="X43" s="32"/>
      <c r="Y43" s="32"/>
      <c r="Z43" s="32"/>
    </row>
    <row r="44" spans="24:26" ht="12.75">
      <c r="X44" s="32"/>
      <c r="Y44" s="32"/>
      <c r="Z44" s="32"/>
    </row>
    <row r="45" spans="24:26" ht="12.75">
      <c r="X45" s="32"/>
      <c r="Y45" s="32"/>
      <c r="Z45" s="32"/>
    </row>
  </sheetData>
  <sheetProtection/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R16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9.7109375" style="109" bestFit="1" customWidth="1"/>
    <col min="2" max="2" width="5.28125" style="0" bestFit="1" customWidth="1"/>
    <col min="3" max="3" width="6.140625" style="0" bestFit="1" customWidth="1"/>
    <col min="4" max="10" width="5.00390625" style="0" bestFit="1" customWidth="1"/>
    <col min="11" max="11" width="5.28125" style="0" bestFit="1" customWidth="1"/>
    <col min="12" max="12" width="5.7109375" style="0" customWidth="1"/>
    <col min="15" max="15" width="19.7109375" style="0" customWidth="1"/>
    <col min="16" max="16" width="7.57421875" style="0" customWidth="1"/>
    <col min="17" max="17" width="5.7109375" style="0" customWidth="1"/>
    <col min="18" max="18" width="7.140625" style="0" bestFit="1" customWidth="1"/>
  </cols>
  <sheetData>
    <row r="1" spans="1:14" ht="12.75">
      <c r="A1" s="106" t="s">
        <v>119</v>
      </c>
      <c r="B1" s="107" t="s">
        <v>120</v>
      </c>
      <c r="C1" s="107" t="s">
        <v>49</v>
      </c>
      <c r="D1" s="107" t="s">
        <v>48</v>
      </c>
      <c r="E1" s="107" t="s">
        <v>50</v>
      </c>
      <c r="F1" s="107" t="s">
        <v>51</v>
      </c>
      <c r="G1" s="107" t="s">
        <v>53</v>
      </c>
      <c r="H1" s="107" t="s">
        <v>83</v>
      </c>
      <c r="I1" s="107" t="s">
        <v>121</v>
      </c>
      <c r="J1" s="107" t="s">
        <v>52</v>
      </c>
      <c r="K1" s="107" t="s">
        <v>54</v>
      </c>
      <c r="L1" s="107" t="s">
        <v>82</v>
      </c>
      <c r="N1" s="72" t="s">
        <v>85</v>
      </c>
    </row>
    <row r="2" spans="1:14" ht="12.75">
      <c r="A2" s="117" t="s">
        <v>76</v>
      </c>
      <c r="B2" s="116">
        <v>7</v>
      </c>
      <c r="C2" s="116">
        <v>9</v>
      </c>
      <c r="D2" s="116">
        <v>7</v>
      </c>
      <c r="E2" s="116">
        <v>9</v>
      </c>
      <c r="F2" s="116">
        <v>9</v>
      </c>
      <c r="G2" s="116">
        <v>12</v>
      </c>
      <c r="H2" s="116">
        <v>11</v>
      </c>
      <c r="I2" s="116">
        <v>10</v>
      </c>
      <c r="J2" s="116">
        <v>8</v>
      </c>
      <c r="K2" s="116">
        <v>12</v>
      </c>
      <c r="L2" s="116">
        <v>94</v>
      </c>
      <c r="N2" s="73">
        <f>+(L2)-(10)</f>
        <v>84</v>
      </c>
    </row>
    <row r="3" spans="1:14" ht="12.75">
      <c r="A3" s="117" t="s">
        <v>97</v>
      </c>
      <c r="B3" s="116">
        <v>11</v>
      </c>
      <c r="C3" s="116">
        <v>2</v>
      </c>
      <c r="D3" s="116">
        <v>12</v>
      </c>
      <c r="E3" s="116">
        <v>8</v>
      </c>
      <c r="F3" s="116">
        <v>7</v>
      </c>
      <c r="G3" s="116">
        <v>9</v>
      </c>
      <c r="H3" s="116">
        <v>12</v>
      </c>
      <c r="I3" s="116">
        <v>5</v>
      </c>
      <c r="J3" s="116">
        <v>12</v>
      </c>
      <c r="K3" s="116">
        <v>11</v>
      </c>
      <c r="L3" s="116">
        <v>89</v>
      </c>
      <c r="N3" s="73">
        <f aca="true" t="shared" si="0" ref="N3:N13">+(L3)-(10)</f>
        <v>79</v>
      </c>
    </row>
    <row r="4" spans="1:14" ht="12.75">
      <c r="A4" s="117" t="s">
        <v>1</v>
      </c>
      <c r="B4" s="116">
        <v>10</v>
      </c>
      <c r="C4" s="116">
        <v>10</v>
      </c>
      <c r="D4" s="116">
        <v>9</v>
      </c>
      <c r="E4" s="116">
        <v>12</v>
      </c>
      <c r="F4" s="116">
        <v>10</v>
      </c>
      <c r="G4" s="116">
        <v>10</v>
      </c>
      <c r="H4" s="116">
        <v>8</v>
      </c>
      <c r="I4" s="116">
        <v>6</v>
      </c>
      <c r="J4" s="116">
        <v>3</v>
      </c>
      <c r="K4" s="116">
        <v>10</v>
      </c>
      <c r="L4" s="116">
        <v>88</v>
      </c>
      <c r="N4" s="73">
        <f t="shared" si="0"/>
        <v>78</v>
      </c>
    </row>
    <row r="5" spans="1:14" ht="12.75">
      <c r="A5" s="117" t="s">
        <v>118</v>
      </c>
      <c r="B5" s="116">
        <v>12</v>
      </c>
      <c r="C5" s="116">
        <v>6.5</v>
      </c>
      <c r="D5" s="116">
        <v>8</v>
      </c>
      <c r="E5" s="116">
        <v>7</v>
      </c>
      <c r="F5" s="116">
        <v>12</v>
      </c>
      <c r="G5" s="116">
        <v>2</v>
      </c>
      <c r="H5" s="116">
        <v>10</v>
      </c>
      <c r="I5" s="116">
        <v>12</v>
      </c>
      <c r="J5" s="116">
        <v>7</v>
      </c>
      <c r="K5" s="116">
        <v>3</v>
      </c>
      <c r="L5" s="116">
        <v>79.5</v>
      </c>
      <c r="N5" s="73">
        <f t="shared" si="0"/>
        <v>69.5</v>
      </c>
    </row>
    <row r="6" spans="1:14" ht="12.75">
      <c r="A6" s="117" t="s">
        <v>122</v>
      </c>
      <c r="B6" s="116">
        <v>6</v>
      </c>
      <c r="C6" s="116">
        <v>8</v>
      </c>
      <c r="D6" s="116">
        <v>4</v>
      </c>
      <c r="E6" s="116">
        <v>6</v>
      </c>
      <c r="F6" s="116">
        <v>8</v>
      </c>
      <c r="G6" s="116">
        <v>11</v>
      </c>
      <c r="H6" s="116">
        <v>1</v>
      </c>
      <c r="I6" s="116">
        <v>7</v>
      </c>
      <c r="J6" s="116">
        <v>9</v>
      </c>
      <c r="K6" s="116">
        <v>9</v>
      </c>
      <c r="L6" s="116">
        <v>69</v>
      </c>
      <c r="N6" s="73">
        <f t="shared" si="0"/>
        <v>59</v>
      </c>
    </row>
    <row r="7" spans="1:14" ht="12.75">
      <c r="A7" s="117" t="s">
        <v>137</v>
      </c>
      <c r="B7" s="116">
        <v>9</v>
      </c>
      <c r="C7" s="116">
        <v>12</v>
      </c>
      <c r="D7" s="116">
        <v>10</v>
      </c>
      <c r="E7" s="116">
        <v>10</v>
      </c>
      <c r="F7" s="116">
        <v>3</v>
      </c>
      <c r="G7" s="116">
        <v>3</v>
      </c>
      <c r="H7" s="116">
        <v>4</v>
      </c>
      <c r="I7" s="116">
        <v>8</v>
      </c>
      <c r="J7" s="116">
        <v>1</v>
      </c>
      <c r="K7" s="116">
        <v>4</v>
      </c>
      <c r="L7" s="116">
        <v>64</v>
      </c>
      <c r="N7" s="73">
        <f t="shared" si="0"/>
        <v>54</v>
      </c>
    </row>
    <row r="8" spans="1:14" ht="12.75">
      <c r="A8" s="117" t="s">
        <v>5</v>
      </c>
      <c r="B8" s="116">
        <v>1</v>
      </c>
      <c r="C8" s="116">
        <v>11</v>
      </c>
      <c r="D8" s="116">
        <v>11</v>
      </c>
      <c r="E8" s="116">
        <v>11</v>
      </c>
      <c r="F8" s="116">
        <v>6</v>
      </c>
      <c r="G8" s="116">
        <v>7</v>
      </c>
      <c r="H8" s="116">
        <v>5</v>
      </c>
      <c r="I8" s="116">
        <v>3</v>
      </c>
      <c r="J8" s="116">
        <v>2</v>
      </c>
      <c r="K8" s="116">
        <v>5</v>
      </c>
      <c r="L8" s="116">
        <v>62</v>
      </c>
      <c r="N8" s="73">
        <f t="shared" si="0"/>
        <v>52</v>
      </c>
    </row>
    <row r="9" spans="1:14" ht="12.75">
      <c r="A9" s="117" t="s">
        <v>3</v>
      </c>
      <c r="B9" s="116">
        <v>4</v>
      </c>
      <c r="C9" s="116">
        <v>5</v>
      </c>
      <c r="D9" s="116">
        <v>1.5</v>
      </c>
      <c r="E9" s="116">
        <v>4</v>
      </c>
      <c r="F9" s="116">
        <v>1</v>
      </c>
      <c r="G9" s="116">
        <v>6</v>
      </c>
      <c r="H9" s="116">
        <v>9</v>
      </c>
      <c r="I9" s="116">
        <v>9</v>
      </c>
      <c r="J9" s="116">
        <v>11</v>
      </c>
      <c r="K9" s="116">
        <v>7</v>
      </c>
      <c r="L9" s="116">
        <v>57.5</v>
      </c>
      <c r="N9" s="73">
        <f t="shared" si="0"/>
        <v>47.5</v>
      </c>
    </row>
    <row r="10" spans="1:14" ht="12.75">
      <c r="A10" s="117" t="s">
        <v>2</v>
      </c>
      <c r="B10" s="116">
        <v>5</v>
      </c>
      <c r="C10" s="116">
        <v>6.5</v>
      </c>
      <c r="D10" s="116">
        <v>1.5</v>
      </c>
      <c r="E10" s="116">
        <v>5</v>
      </c>
      <c r="F10" s="116">
        <v>2</v>
      </c>
      <c r="G10" s="116">
        <v>5</v>
      </c>
      <c r="H10" s="116">
        <v>6.5</v>
      </c>
      <c r="I10" s="116">
        <v>1</v>
      </c>
      <c r="J10" s="116">
        <v>5.5</v>
      </c>
      <c r="K10" s="116">
        <v>8</v>
      </c>
      <c r="L10" s="116">
        <v>46</v>
      </c>
      <c r="N10" s="73">
        <f t="shared" si="0"/>
        <v>36</v>
      </c>
    </row>
    <row r="11" spans="1:14" ht="12.75">
      <c r="A11" s="117" t="s">
        <v>95</v>
      </c>
      <c r="B11" s="116">
        <v>8</v>
      </c>
      <c r="C11" s="116">
        <v>3</v>
      </c>
      <c r="D11" s="116">
        <v>6</v>
      </c>
      <c r="E11" s="116">
        <v>2</v>
      </c>
      <c r="F11" s="116">
        <v>11</v>
      </c>
      <c r="G11" s="116">
        <v>1</v>
      </c>
      <c r="H11" s="116">
        <v>6.5</v>
      </c>
      <c r="I11" s="116">
        <v>2</v>
      </c>
      <c r="J11" s="116">
        <v>4</v>
      </c>
      <c r="K11" s="116">
        <v>2</v>
      </c>
      <c r="L11" s="116">
        <v>45.5</v>
      </c>
      <c r="N11" s="73">
        <f t="shared" si="0"/>
        <v>35.5</v>
      </c>
    </row>
    <row r="12" spans="1:14" ht="25.5">
      <c r="A12" s="117" t="s">
        <v>74</v>
      </c>
      <c r="B12" s="116">
        <v>3</v>
      </c>
      <c r="C12" s="116">
        <v>1</v>
      </c>
      <c r="D12" s="116">
        <v>3</v>
      </c>
      <c r="E12" s="116">
        <v>1</v>
      </c>
      <c r="F12" s="116">
        <v>4</v>
      </c>
      <c r="G12" s="116">
        <v>8</v>
      </c>
      <c r="H12" s="116">
        <v>3</v>
      </c>
      <c r="I12" s="116">
        <v>11</v>
      </c>
      <c r="J12" s="116">
        <v>5.5</v>
      </c>
      <c r="K12" s="116">
        <v>6</v>
      </c>
      <c r="L12" s="116">
        <v>45.5</v>
      </c>
      <c r="N12" s="73">
        <f t="shared" si="0"/>
        <v>35.5</v>
      </c>
    </row>
    <row r="13" spans="1:14" ht="12.75">
      <c r="A13" s="117" t="s">
        <v>4</v>
      </c>
      <c r="B13" s="116">
        <v>2</v>
      </c>
      <c r="C13" s="116">
        <v>4</v>
      </c>
      <c r="D13" s="116">
        <v>5</v>
      </c>
      <c r="E13" s="116">
        <v>3</v>
      </c>
      <c r="F13" s="116">
        <v>5</v>
      </c>
      <c r="G13" s="116">
        <v>4</v>
      </c>
      <c r="H13" s="116">
        <v>2</v>
      </c>
      <c r="I13" s="116">
        <v>4</v>
      </c>
      <c r="J13" s="116">
        <v>10</v>
      </c>
      <c r="K13" s="116">
        <v>1</v>
      </c>
      <c r="L13" s="116">
        <v>40</v>
      </c>
      <c r="N13" s="73">
        <f t="shared" si="0"/>
        <v>30</v>
      </c>
    </row>
    <row r="14" spans="1:14" ht="12.75">
      <c r="A14"/>
      <c r="N14" s="73"/>
    </row>
    <row r="15" ht="12.75">
      <c r="A15" s="108" t="s">
        <v>35</v>
      </c>
    </row>
    <row r="16" spans="1:18" ht="12.75">
      <c r="A16" s="106" t="s">
        <v>119</v>
      </c>
      <c r="B16" s="106" t="s">
        <v>82</v>
      </c>
      <c r="C16" s="106" t="s">
        <v>123</v>
      </c>
      <c r="O16" s="63" t="s">
        <v>84</v>
      </c>
      <c r="P16" s="63"/>
      <c r="Q16" s="63"/>
      <c r="R16" s="75" t="s">
        <v>82</v>
      </c>
    </row>
    <row r="17" spans="1:18" ht="15">
      <c r="A17" s="117" t="s">
        <v>126</v>
      </c>
      <c r="B17" s="116">
        <v>0.2866</v>
      </c>
      <c r="C17" s="116">
        <v>12</v>
      </c>
      <c r="M17" s="62"/>
      <c r="O17" s="117" t="s">
        <v>76</v>
      </c>
      <c r="P17" s="74" t="s">
        <v>66</v>
      </c>
      <c r="Q17" s="76">
        <v>46</v>
      </c>
      <c r="R17" s="112">
        <f>+(B2)+(C2)+(D2)+(E2)+(F2)-(5)</f>
        <v>36</v>
      </c>
    </row>
    <row r="18" spans="1:18" ht="15">
      <c r="A18" s="117" t="s">
        <v>127</v>
      </c>
      <c r="B18" s="116">
        <v>0.2862</v>
      </c>
      <c r="C18" s="116">
        <v>11</v>
      </c>
      <c r="M18" s="62"/>
      <c r="O18" s="117" t="s">
        <v>97</v>
      </c>
      <c r="P18" s="74" t="s">
        <v>126</v>
      </c>
      <c r="Q18" s="76">
        <v>40.5</v>
      </c>
      <c r="R18" s="112">
        <f aca="true" t="shared" si="1" ref="R18:R28">+(B3)+(C3)+(D3)+(E3)+(F3)-(5)</f>
        <v>35</v>
      </c>
    </row>
    <row r="19" spans="1:18" ht="15">
      <c r="A19" s="117" t="s">
        <v>66</v>
      </c>
      <c r="B19" s="116">
        <v>0.286</v>
      </c>
      <c r="C19" s="116">
        <v>10</v>
      </c>
      <c r="M19" s="62"/>
      <c r="O19" s="117" t="s">
        <v>1</v>
      </c>
      <c r="P19" s="74" t="s">
        <v>138</v>
      </c>
      <c r="Q19" s="76">
        <v>39</v>
      </c>
      <c r="R19" s="112">
        <f t="shared" si="1"/>
        <v>46</v>
      </c>
    </row>
    <row r="20" spans="1:18" ht="15">
      <c r="A20" s="117" t="s">
        <v>138</v>
      </c>
      <c r="B20" s="116">
        <v>0.2825</v>
      </c>
      <c r="C20" s="116">
        <v>9</v>
      </c>
      <c r="M20" s="62"/>
      <c r="O20" s="117" t="s">
        <v>118</v>
      </c>
      <c r="P20" s="74" t="s">
        <v>67</v>
      </c>
      <c r="Q20" s="76">
        <v>36</v>
      </c>
      <c r="R20" s="112">
        <f t="shared" si="1"/>
        <v>40.5</v>
      </c>
    </row>
    <row r="21" spans="1:18" ht="15">
      <c r="A21" s="117" t="s">
        <v>129</v>
      </c>
      <c r="B21" s="116">
        <v>0.2817</v>
      </c>
      <c r="C21" s="116">
        <v>8</v>
      </c>
      <c r="M21" s="62"/>
      <c r="O21" s="117" t="s">
        <v>122</v>
      </c>
      <c r="P21" s="74" t="s">
        <v>127</v>
      </c>
      <c r="Q21" s="76">
        <v>35</v>
      </c>
      <c r="R21" s="112">
        <f t="shared" si="1"/>
        <v>27</v>
      </c>
    </row>
    <row r="22" spans="1:18" ht="15">
      <c r="A22" s="117" t="s">
        <v>67</v>
      </c>
      <c r="B22" s="116">
        <v>0.2781</v>
      </c>
      <c r="C22" s="116">
        <v>7</v>
      </c>
      <c r="M22" s="62"/>
      <c r="O22" s="117" t="s">
        <v>137</v>
      </c>
      <c r="P22" s="74" t="s">
        <v>68</v>
      </c>
      <c r="Q22" s="76">
        <v>35</v>
      </c>
      <c r="R22" s="112">
        <f t="shared" si="1"/>
        <v>39</v>
      </c>
    </row>
    <row r="23" spans="1:18" ht="15">
      <c r="A23" s="117" t="s">
        <v>128</v>
      </c>
      <c r="B23" s="116">
        <v>0.2738</v>
      </c>
      <c r="C23" s="116">
        <v>6</v>
      </c>
      <c r="M23" s="62"/>
      <c r="O23" s="117" t="s">
        <v>5</v>
      </c>
      <c r="P23" s="74" t="s">
        <v>128</v>
      </c>
      <c r="Q23" s="76">
        <v>27</v>
      </c>
      <c r="R23" s="112">
        <f t="shared" si="1"/>
        <v>35</v>
      </c>
    </row>
    <row r="24" spans="1:18" ht="15">
      <c r="A24" s="117" t="s">
        <v>70</v>
      </c>
      <c r="B24" s="116">
        <v>0.2697</v>
      </c>
      <c r="C24" s="116">
        <v>5</v>
      </c>
      <c r="M24" s="62"/>
      <c r="O24" s="117" t="s">
        <v>3</v>
      </c>
      <c r="P24" s="74" t="s">
        <v>129</v>
      </c>
      <c r="Q24" s="76">
        <v>25</v>
      </c>
      <c r="R24" s="112">
        <f t="shared" si="1"/>
        <v>10.5</v>
      </c>
    </row>
    <row r="25" spans="1:18" ht="15">
      <c r="A25" s="117" t="s">
        <v>71</v>
      </c>
      <c r="B25" s="116">
        <v>0.269</v>
      </c>
      <c r="C25" s="116">
        <v>4</v>
      </c>
      <c r="M25" s="62"/>
      <c r="O25" s="117" t="s">
        <v>2</v>
      </c>
      <c r="P25" s="74" t="s">
        <v>70</v>
      </c>
      <c r="Q25" s="76">
        <v>15</v>
      </c>
      <c r="R25" s="112">
        <f t="shared" si="1"/>
        <v>15</v>
      </c>
    </row>
    <row r="26" spans="1:18" ht="15">
      <c r="A26" s="117" t="s">
        <v>78</v>
      </c>
      <c r="B26" s="116">
        <v>0.2677</v>
      </c>
      <c r="C26" s="116">
        <v>3</v>
      </c>
      <c r="M26" s="62"/>
      <c r="O26" s="117" t="s">
        <v>95</v>
      </c>
      <c r="P26" s="74" t="s">
        <v>69</v>
      </c>
      <c r="Q26" s="76">
        <v>14</v>
      </c>
      <c r="R26" s="112">
        <f t="shared" si="1"/>
        <v>25</v>
      </c>
    </row>
    <row r="27" spans="1:18" ht="25.5">
      <c r="A27" s="117" t="s">
        <v>69</v>
      </c>
      <c r="B27" s="116">
        <v>0.2674</v>
      </c>
      <c r="C27" s="116">
        <v>2</v>
      </c>
      <c r="M27" s="62"/>
      <c r="O27" s="117" t="s">
        <v>74</v>
      </c>
      <c r="P27" s="74" t="s">
        <v>71</v>
      </c>
      <c r="Q27" s="76">
        <v>10.5</v>
      </c>
      <c r="R27" s="112">
        <f t="shared" si="1"/>
        <v>7</v>
      </c>
    </row>
    <row r="28" spans="1:18" ht="15">
      <c r="A28" s="117" t="s">
        <v>68</v>
      </c>
      <c r="B28" s="116">
        <v>0.2668</v>
      </c>
      <c r="C28" s="116">
        <v>1</v>
      </c>
      <c r="M28" s="62"/>
      <c r="O28" s="117" t="s">
        <v>4</v>
      </c>
      <c r="P28" s="74" t="s">
        <v>78</v>
      </c>
      <c r="Q28" s="76">
        <v>7</v>
      </c>
      <c r="R28" s="112">
        <f t="shared" si="1"/>
        <v>14</v>
      </c>
    </row>
    <row r="29" spans="1:18" ht="15">
      <c r="A29"/>
      <c r="M29" s="62"/>
      <c r="O29" s="62"/>
      <c r="P29" s="67"/>
      <c r="Q29" s="65"/>
      <c r="R29" s="113"/>
    </row>
    <row r="30" spans="1:18" ht="15.75">
      <c r="A30" s="108" t="s">
        <v>124</v>
      </c>
      <c r="M30" s="62"/>
      <c r="O30" s="64" t="s">
        <v>55</v>
      </c>
      <c r="P30" s="66"/>
      <c r="Q30" s="65"/>
      <c r="R30" s="114" t="s">
        <v>82</v>
      </c>
    </row>
    <row r="31" spans="1:18" ht="15">
      <c r="A31" s="106" t="s">
        <v>119</v>
      </c>
      <c r="B31" s="106" t="s">
        <v>82</v>
      </c>
      <c r="C31" s="106" t="s">
        <v>123</v>
      </c>
      <c r="M31" s="62"/>
      <c r="O31" s="117" t="s">
        <v>76</v>
      </c>
      <c r="P31" s="74" t="s">
        <v>67</v>
      </c>
      <c r="Q31" s="76">
        <v>48</v>
      </c>
      <c r="R31" s="112">
        <f>+(G2)+(H2)+(I2)+(J2)+(K2)-(5)</f>
        <v>48</v>
      </c>
    </row>
    <row r="32" spans="1:18" ht="15">
      <c r="A32" s="117" t="s">
        <v>138</v>
      </c>
      <c r="B32" s="116">
        <v>317</v>
      </c>
      <c r="C32" s="116">
        <v>12</v>
      </c>
      <c r="M32" s="62"/>
      <c r="O32" s="117" t="s">
        <v>97</v>
      </c>
      <c r="P32" s="74" t="s">
        <v>127</v>
      </c>
      <c r="Q32" s="76">
        <v>44</v>
      </c>
      <c r="R32" s="112">
        <f aca="true" t="shared" si="2" ref="R32:R42">+(G3)+(H3)+(I3)+(J3)+(K3)-(5)</f>
        <v>44</v>
      </c>
    </row>
    <row r="33" spans="1:18" ht="15">
      <c r="A33" s="117" t="s">
        <v>68</v>
      </c>
      <c r="B33" s="116">
        <v>311</v>
      </c>
      <c r="C33" s="116">
        <v>11</v>
      </c>
      <c r="O33" s="117" t="s">
        <v>1</v>
      </c>
      <c r="P33" s="74" t="s">
        <v>71</v>
      </c>
      <c r="Q33" s="76">
        <v>37</v>
      </c>
      <c r="R33" s="112">
        <f t="shared" si="2"/>
        <v>32</v>
      </c>
    </row>
    <row r="34" spans="1:18" ht="15">
      <c r="A34" s="117" t="s">
        <v>66</v>
      </c>
      <c r="B34" s="116">
        <v>295</v>
      </c>
      <c r="C34" s="116">
        <v>10</v>
      </c>
      <c r="O34" s="117" t="s">
        <v>118</v>
      </c>
      <c r="P34" s="74" t="s">
        <v>66</v>
      </c>
      <c r="Q34" s="76">
        <v>32</v>
      </c>
      <c r="R34" s="112">
        <f t="shared" si="2"/>
        <v>29</v>
      </c>
    </row>
    <row r="35" spans="1:18" ht="15">
      <c r="A35" s="117" t="s">
        <v>67</v>
      </c>
      <c r="B35" s="116">
        <v>288</v>
      </c>
      <c r="C35" s="116">
        <v>9</v>
      </c>
      <c r="O35" s="117" t="s">
        <v>122</v>
      </c>
      <c r="P35" s="74" t="s">
        <v>128</v>
      </c>
      <c r="Q35" s="76">
        <v>32</v>
      </c>
      <c r="R35" s="112">
        <f t="shared" si="2"/>
        <v>32</v>
      </c>
    </row>
    <row r="36" spans="1:18" ht="15">
      <c r="A36" s="117" t="s">
        <v>128</v>
      </c>
      <c r="B36" s="116">
        <v>277</v>
      </c>
      <c r="C36" s="116">
        <v>8</v>
      </c>
      <c r="O36" s="117" t="s">
        <v>137</v>
      </c>
      <c r="P36" s="74" t="s">
        <v>126</v>
      </c>
      <c r="Q36" s="76">
        <v>29</v>
      </c>
      <c r="R36" s="112">
        <f t="shared" si="2"/>
        <v>15</v>
      </c>
    </row>
    <row r="37" spans="1:18" ht="15">
      <c r="A37" s="117" t="s">
        <v>126</v>
      </c>
      <c r="B37" s="116">
        <v>268</v>
      </c>
      <c r="C37" s="116">
        <v>6.5</v>
      </c>
      <c r="O37" s="117" t="s">
        <v>5</v>
      </c>
      <c r="P37" s="74" t="s">
        <v>78</v>
      </c>
      <c r="Q37" s="76">
        <v>28.5</v>
      </c>
      <c r="R37" s="112">
        <f t="shared" si="2"/>
        <v>17</v>
      </c>
    </row>
    <row r="38" spans="1:18" ht="15">
      <c r="A38" s="117" t="s">
        <v>70</v>
      </c>
      <c r="B38" s="116">
        <v>268</v>
      </c>
      <c r="C38" s="116">
        <v>6.5</v>
      </c>
      <c r="O38" s="117" t="s">
        <v>3</v>
      </c>
      <c r="P38" s="74" t="s">
        <v>70</v>
      </c>
      <c r="Q38" s="76">
        <v>21</v>
      </c>
      <c r="R38" s="112">
        <f t="shared" si="2"/>
        <v>37</v>
      </c>
    </row>
    <row r="39" spans="1:18" ht="15">
      <c r="A39" s="117" t="s">
        <v>71</v>
      </c>
      <c r="B39" s="116">
        <v>258</v>
      </c>
      <c r="C39" s="116">
        <v>5</v>
      </c>
      <c r="O39" s="117" t="s">
        <v>2</v>
      </c>
      <c r="P39" s="74" t="s">
        <v>68</v>
      </c>
      <c r="Q39" s="76">
        <v>17</v>
      </c>
      <c r="R39" s="112">
        <f t="shared" si="2"/>
        <v>21</v>
      </c>
    </row>
    <row r="40" spans="1:18" ht="15">
      <c r="A40" s="117" t="s">
        <v>69</v>
      </c>
      <c r="B40" s="116">
        <v>241</v>
      </c>
      <c r="C40" s="116">
        <v>4</v>
      </c>
      <c r="O40" s="117" t="s">
        <v>95</v>
      </c>
      <c r="P40" s="74" t="s">
        <v>69</v>
      </c>
      <c r="Q40" s="76">
        <v>16</v>
      </c>
      <c r="R40" s="112">
        <f t="shared" si="2"/>
        <v>10.5</v>
      </c>
    </row>
    <row r="41" spans="1:18" ht="15">
      <c r="A41" s="117" t="s">
        <v>129</v>
      </c>
      <c r="B41" s="116">
        <v>237</v>
      </c>
      <c r="C41" s="116">
        <v>3</v>
      </c>
      <c r="O41" s="117" t="s">
        <v>74</v>
      </c>
      <c r="P41" s="74" t="s">
        <v>138</v>
      </c>
      <c r="Q41" s="76">
        <v>15</v>
      </c>
      <c r="R41" s="112">
        <f t="shared" si="2"/>
        <v>28.5</v>
      </c>
    </row>
    <row r="42" spans="1:18" ht="15">
      <c r="A42" s="117" t="s">
        <v>127</v>
      </c>
      <c r="B42" s="116">
        <v>231</v>
      </c>
      <c r="C42" s="116">
        <v>2</v>
      </c>
      <c r="O42" s="117" t="s">
        <v>4</v>
      </c>
      <c r="P42" s="74" t="s">
        <v>129</v>
      </c>
      <c r="Q42" s="76">
        <v>10.5</v>
      </c>
      <c r="R42" s="112">
        <f t="shared" si="2"/>
        <v>16</v>
      </c>
    </row>
    <row r="43" spans="1:3" ht="12.75">
      <c r="A43" s="117" t="s">
        <v>78</v>
      </c>
      <c r="B43" s="116">
        <v>198</v>
      </c>
      <c r="C43" s="116">
        <v>1</v>
      </c>
    </row>
    <row r="44" ht="12.75">
      <c r="A44"/>
    </row>
    <row r="45" ht="12.75">
      <c r="A45" s="108" t="s">
        <v>50</v>
      </c>
    </row>
    <row r="46" spans="1:3" ht="12.75">
      <c r="A46" s="106" t="s">
        <v>119</v>
      </c>
      <c r="B46" s="106" t="s">
        <v>82</v>
      </c>
      <c r="C46" s="106" t="s">
        <v>123</v>
      </c>
    </row>
    <row r="47" spans="1:3" ht="12.75">
      <c r="A47" s="117" t="s">
        <v>66</v>
      </c>
      <c r="B47" s="116">
        <v>1229</v>
      </c>
      <c r="C47" s="116">
        <v>12</v>
      </c>
    </row>
    <row r="48" spans="1:3" ht="12.75">
      <c r="A48" s="117" t="s">
        <v>68</v>
      </c>
      <c r="B48" s="116">
        <v>1150</v>
      </c>
      <c r="C48" s="116">
        <v>11</v>
      </c>
    </row>
    <row r="49" spans="1:3" ht="12.75">
      <c r="A49" s="117" t="s">
        <v>138</v>
      </c>
      <c r="B49" s="116">
        <v>1149</v>
      </c>
      <c r="C49" s="116">
        <v>10</v>
      </c>
    </row>
    <row r="50" spans="1:3" ht="12.75">
      <c r="A50" s="117" t="s">
        <v>67</v>
      </c>
      <c r="B50" s="116">
        <v>1116</v>
      </c>
      <c r="C50" s="116">
        <v>9</v>
      </c>
    </row>
    <row r="51" spans="1:3" ht="12.75">
      <c r="A51" s="117" t="s">
        <v>127</v>
      </c>
      <c r="B51" s="116">
        <v>1073</v>
      </c>
      <c r="C51" s="116">
        <v>8</v>
      </c>
    </row>
    <row r="52" spans="1:3" ht="12.75">
      <c r="A52" s="117" t="s">
        <v>126</v>
      </c>
      <c r="B52" s="116">
        <v>1066</v>
      </c>
      <c r="C52" s="116">
        <v>7</v>
      </c>
    </row>
    <row r="53" spans="1:3" ht="12.75">
      <c r="A53" s="117" t="s">
        <v>128</v>
      </c>
      <c r="B53" s="116">
        <v>1052</v>
      </c>
      <c r="C53" s="116">
        <v>6</v>
      </c>
    </row>
    <row r="54" spans="1:3" ht="12.75">
      <c r="A54" s="117" t="s">
        <v>70</v>
      </c>
      <c r="B54" s="116">
        <v>1045</v>
      </c>
      <c r="C54" s="116">
        <v>5</v>
      </c>
    </row>
    <row r="55" spans="1:3" ht="12.75">
      <c r="A55" s="117" t="s">
        <v>71</v>
      </c>
      <c r="B55" s="116">
        <v>1044</v>
      </c>
      <c r="C55" s="116">
        <v>4</v>
      </c>
    </row>
    <row r="56" spans="1:3" ht="12.75">
      <c r="A56" s="117" t="s">
        <v>69</v>
      </c>
      <c r="B56" s="116">
        <v>1003</v>
      </c>
      <c r="C56" s="116">
        <v>3</v>
      </c>
    </row>
    <row r="57" spans="1:3" ht="12.75">
      <c r="A57" s="117" t="s">
        <v>129</v>
      </c>
      <c r="B57" s="116">
        <v>984</v>
      </c>
      <c r="C57" s="116">
        <v>2</v>
      </c>
    </row>
    <row r="58" spans="1:3" ht="12.75">
      <c r="A58" s="117" t="s">
        <v>78</v>
      </c>
      <c r="B58" s="116">
        <v>962</v>
      </c>
      <c r="C58" s="116">
        <v>1</v>
      </c>
    </row>
    <row r="59" ht="12.75">
      <c r="A59"/>
    </row>
    <row r="60" ht="12.75">
      <c r="A60" s="108" t="s">
        <v>125</v>
      </c>
    </row>
    <row r="61" spans="1:3" ht="12.75">
      <c r="A61" s="106" t="s">
        <v>119</v>
      </c>
      <c r="B61" s="106" t="s">
        <v>82</v>
      </c>
      <c r="C61" s="106" t="s">
        <v>123</v>
      </c>
    </row>
    <row r="62" spans="1:3" ht="12.75">
      <c r="A62" s="117" t="s">
        <v>127</v>
      </c>
      <c r="B62" s="116">
        <v>1186</v>
      </c>
      <c r="C62" s="116">
        <v>12</v>
      </c>
    </row>
    <row r="63" spans="1:3" ht="12.75">
      <c r="A63" s="117" t="s">
        <v>68</v>
      </c>
      <c r="B63" s="116">
        <v>1180</v>
      </c>
      <c r="C63" s="116">
        <v>11</v>
      </c>
    </row>
    <row r="64" spans="1:3" ht="12.75">
      <c r="A64" s="117" t="s">
        <v>138</v>
      </c>
      <c r="B64" s="116">
        <v>1156</v>
      </c>
      <c r="C64" s="116">
        <v>10</v>
      </c>
    </row>
    <row r="65" spans="1:3" ht="12.75">
      <c r="A65" s="117" t="s">
        <v>66</v>
      </c>
      <c r="B65" s="116">
        <v>1151</v>
      </c>
      <c r="C65" s="116">
        <v>9</v>
      </c>
    </row>
    <row r="66" spans="1:3" ht="12.75">
      <c r="A66" s="117" t="s">
        <v>126</v>
      </c>
      <c r="B66" s="116">
        <v>1122</v>
      </c>
      <c r="C66" s="116">
        <v>8</v>
      </c>
    </row>
    <row r="67" spans="1:3" ht="12.75">
      <c r="A67" s="117" t="s">
        <v>67</v>
      </c>
      <c r="B67" s="116">
        <v>1105</v>
      </c>
      <c r="C67" s="116">
        <v>7</v>
      </c>
    </row>
    <row r="68" spans="1:3" ht="12.75">
      <c r="A68" s="117" t="s">
        <v>129</v>
      </c>
      <c r="B68" s="116">
        <v>1101</v>
      </c>
      <c r="C68" s="116">
        <v>6</v>
      </c>
    </row>
    <row r="69" spans="1:3" ht="12.75">
      <c r="A69" s="117" t="s">
        <v>69</v>
      </c>
      <c r="B69" s="116">
        <v>1097</v>
      </c>
      <c r="C69" s="116">
        <v>5</v>
      </c>
    </row>
    <row r="70" spans="1:3" ht="12.75">
      <c r="A70" s="117" t="s">
        <v>128</v>
      </c>
      <c r="B70" s="116">
        <v>1064</v>
      </c>
      <c r="C70" s="116">
        <v>4</v>
      </c>
    </row>
    <row r="71" spans="1:3" ht="12.75">
      <c r="A71" s="117" t="s">
        <v>78</v>
      </c>
      <c r="B71" s="116">
        <v>1053</v>
      </c>
      <c r="C71" s="116">
        <v>3</v>
      </c>
    </row>
    <row r="72" spans="1:3" ht="12.75">
      <c r="A72" s="117" t="s">
        <v>71</v>
      </c>
      <c r="B72" s="116">
        <v>1005</v>
      </c>
      <c r="C72" s="116">
        <v>1.5</v>
      </c>
    </row>
    <row r="73" spans="1:3" ht="12.75">
      <c r="A73" s="117" t="s">
        <v>70</v>
      </c>
      <c r="B73" s="116">
        <v>1005</v>
      </c>
      <c r="C73" s="116">
        <v>1.5</v>
      </c>
    </row>
    <row r="74" ht="12.75">
      <c r="A74"/>
    </row>
    <row r="75" ht="12.75">
      <c r="A75" s="108" t="s">
        <v>39</v>
      </c>
    </row>
    <row r="76" spans="1:3" ht="12.75">
      <c r="A76" s="106" t="s">
        <v>119</v>
      </c>
      <c r="B76" s="106" t="s">
        <v>82</v>
      </c>
      <c r="C76" s="106" t="s">
        <v>123</v>
      </c>
    </row>
    <row r="77" spans="1:3" ht="12.75">
      <c r="A77" s="117" t="s">
        <v>126</v>
      </c>
      <c r="B77" s="116">
        <v>190</v>
      </c>
      <c r="C77" s="116">
        <v>12</v>
      </c>
    </row>
    <row r="78" spans="1:3" ht="12.75">
      <c r="A78" s="117" t="s">
        <v>129</v>
      </c>
      <c r="B78" s="116">
        <v>183</v>
      </c>
      <c r="C78" s="116">
        <v>11</v>
      </c>
    </row>
    <row r="79" spans="1:3" ht="12.75">
      <c r="A79" s="117" t="s">
        <v>66</v>
      </c>
      <c r="B79" s="116">
        <v>167</v>
      </c>
      <c r="C79" s="116">
        <v>10</v>
      </c>
    </row>
    <row r="80" spans="1:3" ht="12.75">
      <c r="A80" s="117" t="s">
        <v>67</v>
      </c>
      <c r="B80" s="116">
        <v>164</v>
      </c>
      <c r="C80" s="116">
        <v>9</v>
      </c>
    </row>
    <row r="81" spans="1:3" ht="12.75">
      <c r="A81" s="117" t="s">
        <v>128</v>
      </c>
      <c r="B81" s="116">
        <v>159</v>
      </c>
      <c r="C81" s="116">
        <v>8</v>
      </c>
    </row>
    <row r="82" spans="1:3" ht="12.75">
      <c r="A82" s="117" t="s">
        <v>127</v>
      </c>
      <c r="B82" s="116">
        <v>149</v>
      </c>
      <c r="C82" s="116">
        <v>7</v>
      </c>
    </row>
    <row r="83" spans="1:3" ht="12.75">
      <c r="A83" s="117" t="s">
        <v>68</v>
      </c>
      <c r="B83" s="116">
        <v>138</v>
      </c>
      <c r="C83" s="116">
        <v>6</v>
      </c>
    </row>
    <row r="84" spans="1:3" ht="12.75">
      <c r="A84" s="117" t="s">
        <v>69</v>
      </c>
      <c r="B84" s="116">
        <v>136</v>
      </c>
      <c r="C84" s="116">
        <v>5</v>
      </c>
    </row>
    <row r="85" spans="1:3" ht="12.75">
      <c r="A85" s="117" t="s">
        <v>78</v>
      </c>
      <c r="B85" s="116">
        <v>131</v>
      </c>
      <c r="C85" s="116">
        <v>4</v>
      </c>
    </row>
    <row r="86" spans="1:3" ht="12.75">
      <c r="A86" s="117" t="s">
        <v>138</v>
      </c>
      <c r="B86" s="116">
        <v>127</v>
      </c>
      <c r="C86" s="116">
        <v>3</v>
      </c>
    </row>
    <row r="87" spans="1:3" ht="12.75">
      <c r="A87" s="117" t="s">
        <v>70</v>
      </c>
      <c r="B87" s="116">
        <v>122</v>
      </c>
      <c r="C87" s="116">
        <v>2</v>
      </c>
    </row>
    <row r="88" spans="1:3" ht="12.75">
      <c r="A88" s="117" t="s">
        <v>71</v>
      </c>
      <c r="B88" s="116">
        <v>89</v>
      </c>
      <c r="C88" s="116">
        <v>1</v>
      </c>
    </row>
    <row r="89" ht="12.75">
      <c r="A89"/>
    </row>
    <row r="90" ht="12.75">
      <c r="A90" s="108" t="s">
        <v>53</v>
      </c>
    </row>
    <row r="91" spans="1:3" ht="12.75">
      <c r="A91" s="106" t="s">
        <v>119</v>
      </c>
      <c r="B91" s="106" t="s">
        <v>82</v>
      </c>
      <c r="C91" s="106" t="s">
        <v>123</v>
      </c>
    </row>
    <row r="92" spans="1:3" ht="12.75">
      <c r="A92" s="117" t="s">
        <v>67</v>
      </c>
      <c r="B92" s="116">
        <v>3.3612</v>
      </c>
      <c r="C92" s="116">
        <v>12</v>
      </c>
    </row>
    <row r="93" spans="1:3" ht="12.75">
      <c r="A93" s="117" t="s">
        <v>128</v>
      </c>
      <c r="B93" s="116">
        <v>3.5885</v>
      </c>
      <c r="C93" s="116">
        <v>11</v>
      </c>
    </row>
    <row r="94" spans="1:3" ht="12.75">
      <c r="A94" s="117" t="s">
        <v>66</v>
      </c>
      <c r="B94" s="116">
        <v>3.5923</v>
      </c>
      <c r="C94" s="116">
        <v>10</v>
      </c>
    </row>
    <row r="95" spans="1:3" ht="12.75">
      <c r="A95" s="117" t="s">
        <v>127</v>
      </c>
      <c r="B95" s="116">
        <v>3.6824</v>
      </c>
      <c r="C95" s="116">
        <v>9</v>
      </c>
    </row>
    <row r="96" spans="1:3" ht="12.75">
      <c r="A96" s="117" t="s">
        <v>78</v>
      </c>
      <c r="B96" s="116">
        <v>3.8377</v>
      </c>
      <c r="C96" s="116">
        <v>8</v>
      </c>
    </row>
    <row r="97" spans="1:3" ht="12.75">
      <c r="A97" s="117" t="s">
        <v>68</v>
      </c>
      <c r="B97" s="116">
        <v>3.92</v>
      </c>
      <c r="C97" s="116">
        <v>7</v>
      </c>
    </row>
    <row r="98" spans="1:3" ht="12.75">
      <c r="A98" s="117" t="s">
        <v>71</v>
      </c>
      <c r="B98" s="116">
        <v>3.9412</v>
      </c>
      <c r="C98" s="116">
        <v>6</v>
      </c>
    </row>
    <row r="99" spans="1:3" ht="12.75">
      <c r="A99" s="117" t="s">
        <v>70</v>
      </c>
      <c r="B99" s="116">
        <v>3.9621</v>
      </c>
      <c r="C99" s="116">
        <v>5</v>
      </c>
    </row>
    <row r="100" spans="1:3" ht="12.75">
      <c r="A100" s="117" t="s">
        <v>69</v>
      </c>
      <c r="B100" s="116">
        <v>3.9897</v>
      </c>
      <c r="C100" s="116">
        <v>4</v>
      </c>
    </row>
    <row r="101" spans="1:3" ht="12.75">
      <c r="A101" s="117" t="s">
        <v>138</v>
      </c>
      <c r="B101" s="116">
        <v>4.2011</v>
      </c>
      <c r="C101" s="116">
        <v>3</v>
      </c>
    </row>
    <row r="102" spans="1:3" ht="12.75">
      <c r="A102" s="117" t="s">
        <v>126</v>
      </c>
      <c r="B102" s="116">
        <v>4.2247</v>
      </c>
      <c r="C102" s="116">
        <v>2</v>
      </c>
    </row>
    <row r="103" spans="1:3" ht="12.75">
      <c r="A103" s="117" t="s">
        <v>129</v>
      </c>
      <c r="B103" s="116">
        <v>4.3583</v>
      </c>
      <c r="C103" s="116">
        <v>1</v>
      </c>
    </row>
    <row r="104" ht="12.75">
      <c r="A104"/>
    </row>
    <row r="105" ht="12.75">
      <c r="A105" s="108" t="s">
        <v>42</v>
      </c>
    </row>
    <row r="106" spans="1:3" ht="12.75">
      <c r="A106" s="106" t="s">
        <v>119</v>
      </c>
      <c r="B106" s="106" t="s">
        <v>82</v>
      </c>
      <c r="C106" s="106" t="s">
        <v>123</v>
      </c>
    </row>
    <row r="107" spans="1:3" ht="12.75">
      <c r="A107" s="117" t="s">
        <v>126</v>
      </c>
      <c r="B107" s="116">
        <v>107</v>
      </c>
      <c r="C107" s="116">
        <v>12</v>
      </c>
    </row>
    <row r="108" spans="1:3" ht="12.75">
      <c r="A108" s="117" t="s">
        <v>78</v>
      </c>
      <c r="B108" s="116">
        <v>98</v>
      </c>
      <c r="C108" s="116">
        <v>11</v>
      </c>
    </row>
    <row r="109" spans="1:3" ht="12.75">
      <c r="A109" s="117" t="s">
        <v>67</v>
      </c>
      <c r="B109" s="116">
        <v>97</v>
      </c>
      <c r="C109" s="116">
        <v>10</v>
      </c>
    </row>
    <row r="110" spans="1:3" ht="12.75">
      <c r="A110" s="117" t="s">
        <v>71</v>
      </c>
      <c r="B110" s="116">
        <v>95</v>
      </c>
      <c r="C110" s="116">
        <v>9</v>
      </c>
    </row>
    <row r="111" spans="1:3" ht="12.75">
      <c r="A111" s="117" t="s">
        <v>138</v>
      </c>
      <c r="B111" s="116">
        <v>86</v>
      </c>
      <c r="C111" s="116">
        <v>8</v>
      </c>
    </row>
    <row r="112" spans="1:3" ht="12.75">
      <c r="A112" s="117" t="s">
        <v>128</v>
      </c>
      <c r="B112" s="116">
        <v>80</v>
      </c>
      <c r="C112" s="116">
        <v>7</v>
      </c>
    </row>
    <row r="113" spans="1:3" ht="12.75">
      <c r="A113" s="117" t="s">
        <v>66</v>
      </c>
      <c r="B113" s="116">
        <v>79</v>
      </c>
      <c r="C113" s="116">
        <v>6</v>
      </c>
    </row>
    <row r="114" spans="1:3" ht="12.75">
      <c r="A114" s="117" t="s">
        <v>127</v>
      </c>
      <c r="B114" s="116">
        <v>76</v>
      </c>
      <c r="C114" s="116">
        <v>5</v>
      </c>
    </row>
    <row r="115" spans="1:3" ht="12.75">
      <c r="A115" s="117" t="s">
        <v>69</v>
      </c>
      <c r="B115" s="116">
        <v>72</v>
      </c>
      <c r="C115" s="116">
        <v>4</v>
      </c>
    </row>
    <row r="116" spans="1:3" ht="12.75">
      <c r="A116" s="117" t="s">
        <v>68</v>
      </c>
      <c r="B116" s="116">
        <v>63</v>
      </c>
      <c r="C116" s="116">
        <v>3</v>
      </c>
    </row>
    <row r="117" spans="1:3" ht="12.75">
      <c r="A117" s="117" t="s">
        <v>129</v>
      </c>
      <c r="B117" s="116">
        <v>59</v>
      </c>
      <c r="C117" s="116">
        <v>2</v>
      </c>
    </row>
    <row r="118" spans="1:3" ht="12.75">
      <c r="A118" s="117" t="s">
        <v>70</v>
      </c>
      <c r="B118" s="116">
        <v>54</v>
      </c>
      <c r="C118" s="116">
        <v>1</v>
      </c>
    </row>
    <row r="119" ht="12.75">
      <c r="A119"/>
    </row>
    <row r="120" ht="12.75">
      <c r="A120" s="108" t="s">
        <v>43</v>
      </c>
    </row>
    <row r="121" spans="1:3" ht="12.75">
      <c r="A121" s="106" t="s">
        <v>119</v>
      </c>
      <c r="B121" s="106" t="s">
        <v>82</v>
      </c>
      <c r="C121" s="106" t="s">
        <v>123</v>
      </c>
    </row>
    <row r="122" spans="1:3" ht="12.75">
      <c r="A122" s="117" t="s">
        <v>127</v>
      </c>
      <c r="B122" s="116">
        <v>1305</v>
      </c>
      <c r="C122" s="116">
        <v>12</v>
      </c>
    </row>
    <row r="123" spans="1:3" ht="12.75">
      <c r="A123" s="117" t="s">
        <v>67</v>
      </c>
      <c r="B123" s="116">
        <v>1241</v>
      </c>
      <c r="C123" s="116">
        <v>11</v>
      </c>
    </row>
    <row r="124" spans="1:3" ht="12.75">
      <c r="A124" s="117" t="s">
        <v>126</v>
      </c>
      <c r="B124" s="116">
        <v>1205</v>
      </c>
      <c r="C124" s="116">
        <v>10</v>
      </c>
    </row>
    <row r="125" spans="1:3" ht="12.75">
      <c r="A125" s="117" t="s">
        <v>71</v>
      </c>
      <c r="B125" s="116">
        <v>1198</v>
      </c>
      <c r="C125" s="116">
        <v>9</v>
      </c>
    </row>
    <row r="126" spans="1:3" ht="12.75">
      <c r="A126" s="117" t="s">
        <v>66</v>
      </c>
      <c r="B126" s="116">
        <v>1194</v>
      </c>
      <c r="C126" s="116">
        <v>8</v>
      </c>
    </row>
    <row r="127" spans="1:3" ht="12.75">
      <c r="A127" s="117" t="s">
        <v>70</v>
      </c>
      <c r="B127" s="116">
        <v>1172</v>
      </c>
      <c r="C127" s="116">
        <v>6.5</v>
      </c>
    </row>
    <row r="128" spans="1:3" ht="12.75">
      <c r="A128" s="117" t="s">
        <v>129</v>
      </c>
      <c r="B128" s="116">
        <v>1172</v>
      </c>
      <c r="C128" s="116">
        <v>6.5</v>
      </c>
    </row>
    <row r="129" spans="1:3" ht="12.75">
      <c r="A129" s="117" t="s">
        <v>68</v>
      </c>
      <c r="B129" s="116">
        <v>1141</v>
      </c>
      <c r="C129" s="116">
        <v>5</v>
      </c>
    </row>
    <row r="130" spans="1:3" ht="12.75">
      <c r="A130" s="117" t="s">
        <v>138</v>
      </c>
      <c r="B130" s="116">
        <v>1140</v>
      </c>
      <c r="C130" s="116">
        <v>4</v>
      </c>
    </row>
    <row r="131" spans="1:3" ht="12.75">
      <c r="A131" s="117" t="s">
        <v>78</v>
      </c>
      <c r="B131" s="116">
        <v>1139</v>
      </c>
      <c r="C131" s="116">
        <v>3</v>
      </c>
    </row>
    <row r="132" spans="1:3" ht="12.75">
      <c r="A132" s="117" t="s">
        <v>69</v>
      </c>
      <c r="B132" s="116">
        <v>1109</v>
      </c>
      <c r="C132" s="116">
        <v>2</v>
      </c>
    </row>
    <row r="133" spans="1:3" ht="12.75">
      <c r="A133" s="117" t="s">
        <v>128</v>
      </c>
      <c r="B133" s="116">
        <v>1096</v>
      </c>
      <c r="C133" s="116">
        <v>1</v>
      </c>
    </row>
    <row r="134" ht="12.75">
      <c r="A134"/>
    </row>
    <row r="135" ht="12.75">
      <c r="A135" s="108" t="s">
        <v>54</v>
      </c>
    </row>
    <row r="136" spans="1:3" ht="12.75">
      <c r="A136" s="106" t="s">
        <v>119</v>
      </c>
      <c r="B136" s="106" t="s">
        <v>82</v>
      </c>
      <c r="C136" s="106" t="s">
        <v>123</v>
      </c>
    </row>
    <row r="137" spans="1:3" ht="12.75">
      <c r="A137" s="117" t="s">
        <v>67</v>
      </c>
      <c r="B137" s="116">
        <v>1.2104</v>
      </c>
      <c r="C137" s="116">
        <v>12</v>
      </c>
    </row>
    <row r="138" spans="1:3" ht="12.75">
      <c r="A138" s="117" t="s">
        <v>127</v>
      </c>
      <c r="B138" s="116">
        <v>1.2393</v>
      </c>
      <c r="C138" s="116">
        <v>11</v>
      </c>
    </row>
    <row r="139" spans="1:3" ht="12.75">
      <c r="A139" s="117" t="s">
        <v>66</v>
      </c>
      <c r="B139" s="116">
        <v>1.2516</v>
      </c>
      <c r="C139" s="116">
        <v>10</v>
      </c>
    </row>
    <row r="140" spans="1:3" ht="12.75">
      <c r="A140" s="117" t="s">
        <v>128</v>
      </c>
      <c r="B140" s="116">
        <v>1.2821</v>
      </c>
      <c r="C140" s="116">
        <v>9</v>
      </c>
    </row>
    <row r="141" spans="1:3" ht="12.75">
      <c r="A141" s="117" t="s">
        <v>70</v>
      </c>
      <c r="B141" s="116">
        <v>1.2844</v>
      </c>
      <c r="C141" s="116">
        <v>8</v>
      </c>
    </row>
    <row r="142" spans="1:3" ht="12.75">
      <c r="A142" s="117" t="s">
        <v>71</v>
      </c>
      <c r="B142" s="116">
        <v>1.2905</v>
      </c>
      <c r="C142" s="116">
        <v>7</v>
      </c>
    </row>
    <row r="143" spans="1:3" ht="12.75">
      <c r="A143" s="117" t="s">
        <v>78</v>
      </c>
      <c r="B143" s="116">
        <v>1.3094</v>
      </c>
      <c r="C143" s="116">
        <v>6</v>
      </c>
    </row>
    <row r="144" spans="1:3" ht="12.75">
      <c r="A144" s="117" t="s">
        <v>68</v>
      </c>
      <c r="B144" s="116">
        <v>1.3103</v>
      </c>
      <c r="C144" s="116">
        <v>5</v>
      </c>
    </row>
    <row r="145" spans="1:3" ht="12.75">
      <c r="A145" s="117" t="s">
        <v>138</v>
      </c>
      <c r="B145" s="116">
        <v>1.3639</v>
      </c>
      <c r="C145" s="116">
        <v>4</v>
      </c>
    </row>
    <row r="146" spans="1:3" ht="12.75">
      <c r="A146" s="117" t="s">
        <v>126</v>
      </c>
      <c r="B146" s="116">
        <v>1.3655</v>
      </c>
      <c r="C146" s="116">
        <v>3</v>
      </c>
    </row>
    <row r="147" spans="1:3" ht="12.75">
      <c r="A147" s="117" t="s">
        <v>129</v>
      </c>
      <c r="B147" s="116">
        <v>1.3682</v>
      </c>
      <c r="C147" s="116">
        <v>2</v>
      </c>
    </row>
    <row r="148" spans="1:3" ht="12.75">
      <c r="A148" s="117" t="s">
        <v>69</v>
      </c>
      <c r="B148" s="116">
        <v>1.3743</v>
      </c>
      <c r="C148" s="116">
        <v>1</v>
      </c>
    </row>
    <row r="149" ht="12.75">
      <c r="A149"/>
    </row>
    <row r="150" ht="12.75">
      <c r="A150" s="108" t="s">
        <v>41</v>
      </c>
    </row>
    <row r="151" spans="1:3" ht="12.75">
      <c r="A151" s="106" t="s">
        <v>119</v>
      </c>
      <c r="B151" s="106" t="s">
        <v>82</v>
      </c>
      <c r="C151" s="106" t="s">
        <v>123</v>
      </c>
    </row>
    <row r="152" spans="1:3" ht="12.75">
      <c r="A152" s="117" t="s">
        <v>127</v>
      </c>
      <c r="B152" s="116">
        <v>104</v>
      </c>
      <c r="C152" s="116">
        <v>12</v>
      </c>
    </row>
    <row r="153" spans="1:3" ht="12.75">
      <c r="A153" s="117" t="s">
        <v>71</v>
      </c>
      <c r="B153" s="116">
        <v>100</v>
      </c>
      <c r="C153" s="116">
        <v>11</v>
      </c>
    </row>
    <row r="154" spans="1:3" ht="12.75">
      <c r="A154" s="117" t="s">
        <v>69</v>
      </c>
      <c r="B154" s="116">
        <v>99</v>
      </c>
      <c r="C154" s="116">
        <v>10</v>
      </c>
    </row>
    <row r="155" spans="1:3" ht="12.75">
      <c r="A155" s="117" t="s">
        <v>128</v>
      </c>
      <c r="B155" s="116">
        <v>97</v>
      </c>
      <c r="C155" s="116">
        <v>9</v>
      </c>
    </row>
    <row r="156" spans="1:3" ht="12.75">
      <c r="A156" s="117" t="s">
        <v>67</v>
      </c>
      <c r="B156" s="116">
        <v>94</v>
      </c>
      <c r="C156" s="116">
        <v>8</v>
      </c>
    </row>
    <row r="157" spans="1:3" ht="12.75">
      <c r="A157" s="117" t="s">
        <v>126</v>
      </c>
      <c r="B157" s="116">
        <v>91</v>
      </c>
      <c r="C157" s="116">
        <v>7</v>
      </c>
    </row>
    <row r="158" spans="1:3" ht="12.75">
      <c r="A158" s="117" t="s">
        <v>70</v>
      </c>
      <c r="B158" s="116">
        <v>90</v>
      </c>
      <c r="C158" s="116">
        <v>5.5</v>
      </c>
    </row>
    <row r="159" spans="1:3" ht="12.75">
      <c r="A159" s="117" t="s">
        <v>78</v>
      </c>
      <c r="B159" s="116">
        <v>90</v>
      </c>
      <c r="C159" s="116">
        <v>5.5</v>
      </c>
    </row>
    <row r="160" spans="1:3" ht="12.75">
      <c r="A160" s="117" t="s">
        <v>129</v>
      </c>
      <c r="B160" s="116">
        <v>85</v>
      </c>
      <c r="C160" s="116">
        <v>4</v>
      </c>
    </row>
    <row r="161" spans="1:3" ht="12.75">
      <c r="A161" s="117" t="s">
        <v>66</v>
      </c>
      <c r="B161" s="116">
        <v>83</v>
      </c>
      <c r="C161" s="116">
        <v>3</v>
      </c>
    </row>
    <row r="162" spans="1:3" ht="12.75">
      <c r="A162" s="117" t="s">
        <v>68</v>
      </c>
      <c r="B162" s="116">
        <v>78</v>
      </c>
      <c r="C162" s="116">
        <v>2</v>
      </c>
    </row>
    <row r="163" spans="1:3" ht="12.75">
      <c r="A163" s="117" t="s">
        <v>138</v>
      </c>
      <c r="B163" s="116">
        <v>69</v>
      </c>
      <c r="C163" s="116">
        <v>1</v>
      </c>
    </row>
  </sheetData>
  <sheetProtection/>
  <hyperlinks>
    <hyperlink ref="O16" r:id="rId1" display="http://mlb.tqstats.com/leagues/resultsBox.cfm?leagueID=5196&amp;teamID=248838"/>
    <hyperlink ref="O30" r:id="rId2" display="http://mlb.tqstats.com/leagues/resultsBox.cfm?leagueID=5196&amp;teamID=248838"/>
    <hyperlink ref="S16" r:id="rId3" display="http://mlb.tqstats.com/leagues/resultsBox.cfm?leagueID=5196&amp;teamID=248838"/>
    <hyperlink ref="S17" r:id="rId4" display="http://mlb.tqstats.com/leagues/resultsBox.cfm?leagueID=5196&amp;teamID=248836"/>
    <hyperlink ref="S18" r:id="rId5" display="http://mlb.tqstats.com/leagues/resultsBox.cfm?leagueID=5196&amp;teamID=248844"/>
    <hyperlink ref="S19" r:id="rId6" display="http://mlb.tqstats.com/leagues/resultsBox.cfm?leagueID=5196&amp;teamID=248839"/>
    <hyperlink ref="S20" r:id="rId7" display="http://mlb.tqstats.com/leagues/resultsBox.cfm?leagueID=5196&amp;teamID=248840"/>
    <hyperlink ref="S21" r:id="rId8" display="http://mlb.tqstats.com/leagues/resultsBox.cfm?leagueID=5196&amp;teamID=248837"/>
    <hyperlink ref="S22" r:id="rId9" display="http://mlb.tqstats.com/leagues/resultsBox.cfm?leagueID=5196&amp;teamID=248846"/>
    <hyperlink ref="S23" r:id="rId10" display="http://mlb.tqstats.com/leagues/resultsBox.cfm?leagueID=5196&amp;teamID=248842"/>
    <hyperlink ref="S24" r:id="rId11" display="http://mlb.tqstats.com/leagues/resultsBox.cfm?leagueID=5196&amp;teamID=248845"/>
    <hyperlink ref="S25" r:id="rId12" display="http://mlb.tqstats.com/leagues/resultsBox.cfm?leagueID=5196&amp;teamID=248841"/>
    <hyperlink ref="S26" r:id="rId13" display="http://mlb.tqstats.com/leagues/resultsBox.cfm?leagueID=5196&amp;teamID=248843"/>
    <hyperlink ref="S27" r:id="rId14" display="http://mlb.tqstats.com/leagues/resultsBox.cfm?leagueID=5196&amp;teamID=248847"/>
    <hyperlink ref="S30" r:id="rId15" display="http://mlb.tqstats.com/leagues/resultsBox.cfm?leagueID=5196&amp;teamID=248838"/>
    <hyperlink ref="S31" r:id="rId16" display="http://mlb.tqstats.com/leagues/resultsBox.cfm?leagueID=5196&amp;teamID=248836"/>
    <hyperlink ref="S32" r:id="rId17" display="http://mlb.tqstats.com/leagues/resultsBox.cfm?leagueID=5196&amp;teamID=248844"/>
    <hyperlink ref="S33" r:id="rId18" display="http://mlb.tqstats.com/leagues/resultsBox.cfm?leagueID=5196&amp;teamID=248839"/>
    <hyperlink ref="S34" r:id="rId19" display="http://mlb.tqstats.com/leagues/resultsBox.cfm?leagueID=5196&amp;teamID=248840"/>
    <hyperlink ref="S35" r:id="rId20" display="http://mlb.tqstats.com/leagues/resultsBox.cfm?leagueID=5196&amp;teamID=248837"/>
    <hyperlink ref="S36" r:id="rId21" display="http://mlb.tqstats.com/leagues/resultsBox.cfm?leagueID=5196&amp;teamID=248846"/>
    <hyperlink ref="S37" r:id="rId22" display="http://mlb.tqstats.com/leagues/resultsBox.cfm?leagueID=5196&amp;teamID=248842"/>
    <hyperlink ref="S38" r:id="rId23" display="http://mlb.tqstats.com/leagues/resultsBox.cfm?leagueID=5196&amp;teamID=248845"/>
    <hyperlink ref="S39" r:id="rId24" display="http://mlb.tqstats.com/leagues/resultsBox.cfm?leagueID=5196&amp;teamID=248841"/>
    <hyperlink ref="S40" r:id="rId25" display="http://mlb.tqstats.com/leagues/resultsBox.cfm?leagueID=5196&amp;teamID=248843"/>
    <hyperlink ref="S41" r:id="rId26" display="http://mlb.tqstats.com/leagues/resultsBox.cfm?leagueID=5196&amp;teamID=248847"/>
    <hyperlink ref="A2" r:id="rId27" display="http://www.rotowire.com/mlbcommish08/ownerlineup.htm?leagueid=911&amp;teamid=8151"/>
    <hyperlink ref="A3" r:id="rId28" display="http://www.rotowire.com/mlbcommish08/ownerlineup.htm?leagueid=911&amp;teamid=8150"/>
    <hyperlink ref="A4" r:id="rId29" display="http://www.rotowire.com/mlbcommish08/ownerlineup.htm?leagueid=911&amp;teamid=8143"/>
    <hyperlink ref="A5" r:id="rId30" display="http://www.rotowire.com/mlbcommish08/ownerlineup.htm?leagueid=911&amp;teamid=8154"/>
    <hyperlink ref="A6" r:id="rId31" display="http://www.rotowire.com/mlbcommish08/ownerlineup.htm?leagueid=911&amp;teamid=8153"/>
    <hyperlink ref="A7" r:id="rId32" display="http://www.rotowire.com/mlbcommish08/ownerlineup.htm?leagueid=911&amp;teamid=8147"/>
    <hyperlink ref="A8" r:id="rId33" display="http://www.rotowire.com/mlbcommish08/ownerlineup.htm?leagueid=911&amp;teamid=8145"/>
    <hyperlink ref="A9" r:id="rId34" display="http://www.rotowire.com/mlbcommish08/ownerlineup.htm?leagueid=911&amp;teamid=8144"/>
    <hyperlink ref="A10" r:id="rId35" display="http://www.rotowire.com/mlbcommish08/ownerlineup.htm?leagueid=911&amp;teamid=8149"/>
    <hyperlink ref="A11" r:id="rId36" display="http://www.rotowire.com/mlbcommish08/ownerlineup.htm?leagueid=911&amp;teamid=8152"/>
    <hyperlink ref="A12" r:id="rId37" display="http://www.rotowire.com/mlbcommish08/ownerlineup.htm?leagueid=911&amp;teamid=8148"/>
    <hyperlink ref="A13" r:id="rId38" display="http://www.rotowire.com/mlbcommish08/ownerlineup.htm?leagueid=911&amp;teamid=8146"/>
    <hyperlink ref="A17" r:id="rId39" display="http://www.rotowire.com/mlbcommish08/ownerlineup.htm?leagueid=911&amp;teamid=8154"/>
    <hyperlink ref="A18" r:id="rId40" display="http://www.rotowire.com/mlbcommish08/ownerlineup.htm?leagueid=911&amp;teamid=8150"/>
    <hyperlink ref="A19" r:id="rId41" display="http://www.rotowire.com/mlbcommish08/ownerlineup.htm?leagueid=911&amp;teamid=8143"/>
    <hyperlink ref="A20" r:id="rId42" display="http://www.rotowire.com/mlbcommish08/ownerlineup.htm?leagueid=911&amp;teamid=8147"/>
    <hyperlink ref="A21" r:id="rId43" display="http://www.rotowire.com/mlbcommish08/ownerlineup.htm?leagueid=911&amp;teamid=8152"/>
    <hyperlink ref="A22" r:id="rId44" display="http://www.rotowire.com/mlbcommish08/ownerlineup.htm?leagueid=911&amp;teamid=8151"/>
    <hyperlink ref="A23" r:id="rId45" display="http://www.rotowire.com/mlbcommish08/ownerlineup.htm?leagueid=911&amp;teamid=8153"/>
    <hyperlink ref="A24" r:id="rId46" display="http://www.rotowire.com/mlbcommish08/ownerlineup.htm?leagueid=911&amp;teamid=8149"/>
    <hyperlink ref="A25" r:id="rId47" display="http://www.rotowire.com/mlbcommish08/ownerlineup.htm?leagueid=911&amp;teamid=8144"/>
    <hyperlink ref="A26" r:id="rId48" display="http://www.rotowire.com/mlbcommish08/ownerlineup.htm?leagueid=911&amp;teamid=8148"/>
    <hyperlink ref="A27" r:id="rId49" display="http://www.rotowire.com/mlbcommish08/ownerlineup.htm?leagueid=911&amp;teamid=8146"/>
    <hyperlink ref="A28" r:id="rId50" display="http://www.rotowire.com/mlbcommish08/ownerlineup.htm?leagueid=911&amp;teamid=8145"/>
    <hyperlink ref="A32" r:id="rId51" display="http://www.rotowire.com/mlbcommish08/ownerlineup.htm?leagueid=911&amp;teamid=8147"/>
    <hyperlink ref="A33" r:id="rId52" display="http://www.rotowire.com/mlbcommish08/ownerlineup.htm?leagueid=911&amp;teamid=8145"/>
    <hyperlink ref="A34" r:id="rId53" display="http://www.rotowire.com/mlbcommish08/ownerlineup.htm?leagueid=911&amp;teamid=8143"/>
    <hyperlink ref="A35" r:id="rId54" display="http://www.rotowire.com/mlbcommish08/ownerlineup.htm?leagueid=911&amp;teamid=8151"/>
    <hyperlink ref="A36" r:id="rId55" display="http://www.rotowire.com/mlbcommish08/ownerlineup.htm?leagueid=911&amp;teamid=8153"/>
    <hyperlink ref="A37" r:id="rId56" display="http://www.rotowire.com/mlbcommish08/ownerlineup.htm?leagueid=911&amp;teamid=8154"/>
    <hyperlink ref="A38" r:id="rId57" display="http://www.rotowire.com/mlbcommish08/ownerlineup.htm?leagueid=911&amp;teamid=8149"/>
    <hyperlink ref="A39" r:id="rId58" display="http://www.rotowire.com/mlbcommish08/ownerlineup.htm?leagueid=911&amp;teamid=8144"/>
    <hyperlink ref="A40" r:id="rId59" display="http://www.rotowire.com/mlbcommish08/ownerlineup.htm?leagueid=911&amp;teamid=8146"/>
    <hyperlink ref="A41" r:id="rId60" display="http://www.rotowire.com/mlbcommish08/ownerlineup.htm?leagueid=911&amp;teamid=8152"/>
    <hyperlink ref="A42" r:id="rId61" display="http://www.rotowire.com/mlbcommish08/ownerlineup.htm?leagueid=911&amp;teamid=8150"/>
    <hyperlink ref="A43" r:id="rId62" display="http://www.rotowire.com/mlbcommish08/ownerlineup.htm?leagueid=911&amp;teamid=8148"/>
    <hyperlink ref="A47" r:id="rId63" display="http://www.rotowire.com/mlbcommish08/ownerlineup.htm?leagueid=911&amp;teamid=8143"/>
    <hyperlink ref="A48" r:id="rId64" display="http://www.rotowire.com/mlbcommish08/ownerlineup.htm?leagueid=911&amp;teamid=8145"/>
    <hyperlink ref="A49" r:id="rId65" display="http://www.rotowire.com/mlbcommish08/ownerlineup.htm?leagueid=911&amp;teamid=8147"/>
    <hyperlink ref="A50" r:id="rId66" display="http://www.rotowire.com/mlbcommish08/ownerlineup.htm?leagueid=911&amp;teamid=8151"/>
    <hyperlink ref="A51" r:id="rId67" display="http://www.rotowire.com/mlbcommish08/ownerlineup.htm?leagueid=911&amp;teamid=8150"/>
    <hyperlink ref="A52" r:id="rId68" display="http://www.rotowire.com/mlbcommish08/ownerlineup.htm?leagueid=911&amp;teamid=8154"/>
    <hyperlink ref="A53" r:id="rId69" display="http://www.rotowire.com/mlbcommish08/ownerlineup.htm?leagueid=911&amp;teamid=8153"/>
    <hyperlink ref="A54" r:id="rId70" display="http://www.rotowire.com/mlbcommish08/ownerlineup.htm?leagueid=911&amp;teamid=8149"/>
    <hyperlink ref="A55" r:id="rId71" display="http://www.rotowire.com/mlbcommish08/ownerlineup.htm?leagueid=911&amp;teamid=8144"/>
    <hyperlink ref="A56" r:id="rId72" display="http://www.rotowire.com/mlbcommish08/ownerlineup.htm?leagueid=911&amp;teamid=8146"/>
    <hyperlink ref="A57" r:id="rId73" display="http://www.rotowire.com/mlbcommish08/ownerlineup.htm?leagueid=911&amp;teamid=8152"/>
    <hyperlink ref="A58" r:id="rId74" display="http://www.rotowire.com/mlbcommish08/ownerlineup.htm?leagueid=911&amp;teamid=8148"/>
    <hyperlink ref="A62" r:id="rId75" display="http://www.rotowire.com/mlbcommish08/ownerlineup.htm?leagueid=911&amp;teamid=8150"/>
    <hyperlink ref="A63" r:id="rId76" display="http://www.rotowire.com/mlbcommish08/ownerlineup.htm?leagueid=911&amp;teamid=8145"/>
    <hyperlink ref="A64" r:id="rId77" display="http://www.rotowire.com/mlbcommish08/ownerlineup.htm?leagueid=911&amp;teamid=8147"/>
    <hyperlink ref="A65" r:id="rId78" display="http://www.rotowire.com/mlbcommish08/ownerlineup.htm?leagueid=911&amp;teamid=8143"/>
    <hyperlink ref="A66" r:id="rId79" display="http://www.rotowire.com/mlbcommish08/ownerlineup.htm?leagueid=911&amp;teamid=8154"/>
    <hyperlink ref="A67" r:id="rId80" display="http://www.rotowire.com/mlbcommish08/ownerlineup.htm?leagueid=911&amp;teamid=8151"/>
    <hyperlink ref="A68" r:id="rId81" display="http://www.rotowire.com/mlbcommish08/ownerlineup.htm?leagueid=911&amp;teamid=8152"/>
    <hyperlink ref="A69" r:id="rId82" display="http://www.rotowire.com/mlbcommish08/ownerlineup.htm?leagueid=911&amp;teamid=8146"/>
    <hyperlink ref="A70" r:id="rId83" display="http://www.rotowire.com/mlbcommish08/ownerlineup.htm?leagueid=911&amp;teamid=8153"/>
    <hyperlink ref="A71" r:id="rId84" display="http://www.rotowire.com/mlbcommish08/ownerlineup.htm?leagueid=911&amp;teamid=8148"/>
    <hyperlink ref="A72" r:id="rId85" display="http://www.rotowire.com/mlbcommish08/ownerlineup.htm?leagueid=911&amp;teamid=8144"/>
    <hyperlink ref="A73" r:id="rId86" display="http://www.rotowire.com/mlbcommish08/ownerlineup.htm?leagueid=911&amp;teamid=8149"/>
    <hyperlink ref="A77" r:id="rId87" display="http://www.rotowire.com/mlbcommish08/ownerlineup.htm?leagueid=911&amp;teamid=8154"/>
    <hyperlink ref="A78" r:id="rId88" display="http://www.rotowire.com/mlbcommish08/ownerlineup.htm?leagueid=911&amp;teamid=8152"/>
    <hyperlink ref="A79" r:id="rId89" display="http://www.rotowire.com/mlbcommish08/ownerlineup.htm?leagueid=911&amp;teamid=8143"/>
    <hyperlink ref="A80" r:id="rId90" display="http://www.rotowire.com/mlbcommish08/ownerlineup.htm?leagueid=911&amp;teamid=8151"/>
    <hyperlink ref="A81" r:id="rId91" display="http://www.rotowire.com/mlbcommish08/ownerlineup.htm?leagueid=911&amp;teamid=8153"/>
    <hyperlink ref="A82" r:id="rId92" display="http://www.rotowire.com/mlbcommish08/ownerlineup.htm?leagueid=911&amp;teamid=8150"/>
    <hyperlink ref="A83" r:id="rId93" display="http://www.rotowire.com/mlbcommish08/ownerlineup.htm?leagueid=911&amp;teamid=8145"/>
    <hyperlink ref="A84" r:id="rId94" display="http://www.rotowire.com/mlbcommish08/ownerlineup.htm?leagueid=911&amp;teamid=8146"/>
    <hyperlink ref="A85" r:id="rId95" display="http://www.rotowire.com/mlbcommish08/ownerlineup.htm?leagueid=911&amp;teamid=8148"/>
    <hyperlink ref="A86" r:id="rId96" display="http://www.rotowire.com/mlbcommish08/ownerlineup.htm?leagueid=911&amp;teamid=8147"/>
    <hyperlink ref="A87" r:id="rId97" display="http://www.rotowire.com/mlbcommish08/ownerlineup.htm?leagueid=911&amp;teamid=8149"/>
    <hyperlink ref="A88" r:id="rId98" display="http://www.rotowire.com/mlbcommish08/ownerlineup.htm?leagueid=911&amp;teamid=8144"/>
    <hyperlink ref="A92" r:id="rId99" display="http://www.rotowire.com/mlbcommish08/ownerlineup.htm?leagueid=911&amp;teamid=8151"/>
    <hyperlink ref="A93" r:id="rId100" display="http://www.rotowire.com/mlbcommish08/ownerlineup.htm?leagueid=911&amp;teamid=8153"/>
    <hyperlink ref="A94" r:id="rId101" display="http://www.rotowire.com/mlbcommish08/ownerlineup.htm?leagueid=911&amp;teamid=8143"/>
    <hyperlink ref="A95" r:id="rId102" display="http://www.rotowire.com/mlbcommish08/ownerlineup.htm?leagueid=911&amp;teamid=8150"/>
    <hyperlink ref="A96" r:id="rId103" display="http://www.rotowire.com/mlbcommish08/ownerlineup.htm?leagueid=911&amp;teamid=8148"/>
    <hyperlink ref="A97" r:id="rId104" display="http://www.rotowire.com/mlbcommish08/ownerlineup.htm?leagueid=911&amp;teamid=8145"/>
    <hyperlink ref="A98" r:id="rId105" display="http://www.rotowire.com/mlbcommish08/ownerlineup.htm?leagueid=911&amp;teamid=8144"/>
    <hyperlink ref="A99" r:id="rId106" display="http://www.rotowire.com/mlbcommish08/ownerlineup.htm?leagueid=911&amp;teamid=8149"/>
    <hyperlink ref="A100" r:id="rId107" display="http://www.rotowire.com/mlbcommish08/ownerlineup.htm?leagueid=911&amp;teamid=8146"/>
    <hyperlink ref="A101" r:id="rId108" display="http://www.rotowire.com/mlbcommish08/ownerlineup.htm?leagueid=911&amp;teamid=8147"/>
    <hyperlink ref="A102" r:id="rId109" display="http://www.rotowire.com/mlbcommish08/ownerlineup.htm?leagueid=911&amp;teamid=8154"/>
    <hyperlink ref="A103" r:id="rId110" display="http://www.rotowire.com/mlbcommish08/ownerlineup.htm?leagueid=911&amp;teamid=8152"/>
    <hyperlink ref="A107" r:id="rId111" display="http://www.rotowire.com/mlbcommish08/ownerlineup.htm?leagueid=911&amp;teamid=8154"/>
    <hyperlink ref="A108" r:id="rId112" display="http://www.rotowire.com/mlbcommish08/ownerlineup.htm?leagueid=911&amp;teamid=8148"/>
    <hyperlink ref="A109" r:id="rId113" display="http://www.rotowire.com/mlbcommish08/ownerlineup.htm?leagueid=911&amp;teamid=8151"/>
    <hyperlink ref="A110" r:id="rId114" display="http://www.rotowire.com/mlbcommish08/ownerlineup.htm?leagueid=911&amp;teamid=8144"/>
    <hyperlink ref="A111" r:id="rId115" display="http://www.rotowire.com/mlbcommish08/ownerlineup.htm?leagueid=911&amp;teamid=8147"/>
    <hyperlink ref="A112" r:id="rId116" display="http://www.rotowire.com/mlbcommish08/ownerlineup.htm?leagueid=911&amp;teamid=8153"/>
    <hyperlink ref="A113" r:id="rId117" display="http://www.rotowire.com/mlbcommish08/ownerlineup.htm?leagueid=911&amp;teamid=8143"/>
    <hyperlink ref="A114" r:id="rId118" display="http://www.rotowire.com/mlbcommish08/ownerlineup.htm?leagueid=911&amp;teamid=8150"/>
    <hyperlink ref="A115" r:id="rId119" display="http://www.rotowire.com/mlbcommish08/ownerlineup.htm?leagueid=911&amp;teamid=8146"/>
    <hyperlink ref="A116" r:id="rId120" display="http://www.rotowire.com/mlbcommish08/ownerlineup.htm?leagueid=911&amp;teamid=8145"/>
    <hyperlink ref="A117" r:id="rId121" display="http://www.rotowire.com/mlbcommish08/ownerlineup.htm?leagueid=911&amp;teamid=8152"/>
    <hyperlink ref="A118" r:id="rId122" display="http://www.rotowire.com/mlbcommish08/ownerlineup.htm?leagueid=911&amp;teamid=8149"/>
    <hyperlink ref="A122" r:id="rId123" display="http://www.rotowire.com/mlbcommish08/ownerlineup.htm?leagueid=911&amp;teamid=8150"/>
    <hyperlink ref="A123" r:id="rId124" display="http://www.rotowire.com/mlbcommish08/ownerlineup.htm?leagueid=911&amp;teamid=8151"/>
    <hyperlink ref="A124" r:id="rId125" display="http://www.rotowire.com/mlbcommish08/ownerlineup.htm?leagueid=911&amp;teamid=8154"/>
    <hyperlink ref="A125" r:id="rId126" display="http://www.rotowire.com/mlbcommish08/ownerlineup.htm?leagueid=911&amp;teamid=8144"/>
    <hyperlink ref="A126" r:id="rId127" display="http://www.rotowire.com/mlbcommish08/ownerlineup.htm?leagueid=911&amp;teamid=8143"/>
    <hyperlink ref="A127" r:id="rId128" display="http://www.rotowire.com/mlbcommish08/ownerlineup.htm?leagueid=911&amp;teamid=8149"/>
    <hyperlink ref="A128" r:id="rId129" display="http://www.rotowire.com/mlbcommish08/ownerlineup.htm?leagueid=911&amp;teamid=8152"/>
    <hyperlink ref="A129" r:id="rId130" display="http://www.rotowire.com/mlbcommish08/ownerlineup.htm?leagueid=911&amp;teamid=8145"/>
    <hyperlink ref="A130" r:id="rId131" display="http://www.rotowire.com/mlbcommish08/ownerlineup.htm?leagueid=911&amp;teamid=8147"/>
    <hyperlink ref="A131" r:id="rId132" display="http://www.rotowire.com/mlbcommish08/ownerlineup.htm?leagueid=911&amp;teamid=8148"/>
    <hyperlink ref="A132" r:id="rId133" display="http://www.rotowire.com/mlbcommish08/ownerlineup.htm?leagueid=911&amp;teamid=8146"/>
    <hyperlink ref="A133" r:id="rId134" display="http://www.rotowire.com/mlbcommish08/ownerlineup.htm?leagueid=911&amp;teamid=8153"/>
    <hyperlink ref="A137" r:id="rId135" display="http://www.rotowire.com/mlbcommish08/ownerlineup.htm?leagueid=911&amp;teamid=8151"/>
    <hyperlink ref="A138" r:id="rId136" display="http://www.rotowire.com/mlbcommish08/ownerlineup.htm?leagueid=911&amp;teamid=8150"/>
    <hyperlink ref="A139" r:id="rId137" display="http://www.rotowire.com/mlbcommish08/ownerlineup.htm?leagueid=911&amp;teamid=8143"/>
    <hyperlink ref="A140" r:id="rId138" display="http://www.rotowire.com/mlbcommish08/ownerlineup.htm?leagueid=911&amp;teamid=8153"/>
    <hyperlink ref="A141" r:id="rId139" display="http://www.rotowire.com/mlbcommish08/ownerlineup.htm?leagueid=911&amp;teamid=8149"/>
    <hyperlink ref="A142" r:id="rId140" display="http://www.rotowire.com/mlbcommish08/ownerlineup.htm?leagueid=911&amp;teamid=8144"/>
    <hyperlink ref="A143" r:id="rId141" display="http://www.rotowire.com/mlbcommish08/ownerlineup.htm?leagueid=911&amp;teamid=8148"/>
    <hyperlink ref="A144" r:id="rId142" display="http://www.rotowire.com/mlbcommish08/ownerlineup.htm?leagueid=911&amp;teamid=8145"/>
    <hyperlink ref="A145" r:id="rId143" display="http://www.rotowire.com/mlbcommish08/ownerlineup.htm?leagueid=911&amp;teamid=8147"/>
    <hyperlink ref="A146" r:id="rId144" display="http://www.rotowire.com/mlbcommish08/ownerlineup.htm?leagueid=911&amp;teamid=8154"/>
    <hyperlink ref="A147" r:id="rId145" display="http://www.rotowire.com/mlbcommish08/ownerlineup.htm?leagueid=911&amp;teamid=8152"/>
    <hyperlink ref="A148" r:id="rId146" display="http://www.rotowire.com/mlbcommish08/ownerlineup.htm?leagueid=911&amp;teamid=8146"/>
    <hyperlink ref="A152" r:id="rId147" display="http://www.rotowire.com/mlbcommish08/ownerlineup.htm?leagueid=911&amp;teamid=8150"/>
    <hyperlink ref="A153" r:id="rId148" display="http://www.rotowire.com/mlbcommish08/ownerlineup.htm?leagueid=911&amp;teamid=8144"/>
    <hyperlink ref="A154" r:id="rId149" display="http://www.rotowire.com/mlbcommish08/ownerlineup.htm?leagueid=911&amp;teamid=8146"/>
    <hyperlink ref="A155" r:id="rId150" display="http://www.rotowire.com/mlbcommish08/ownerlineup.htm?leagueid=911&amp;teamid=8153"/>
    <hyperlink ref="A156" r:id="rId151" display="http://www.rotowire.com/mlbcommish08/ownerlineup.htm?leagueid=911&amp;teamid=8151"/>
    <hyperlink ref="A157" r:id="rId152" display="http://www.rotowire.com/mlbcommish08/ownerlineup.htm?leagueid=911&amp;teamid=8154"/>
    <hyperlink ref="A158" r:id="rId153" display="http://www.rotowire.com/mlbcommish08/ownerlineup.htm?leagueid=911&amp;teamid=8149"/>
    <hyperlink ref="A159" r:id="rId154" display="http://www.rotowire.com/mlbcommish08/ownerlineup.htm?leagueid=911&amp;teamid=8148"/>
    <hyperlink ref="A160" r:id="rId155" display="http://www.rotowire.com/mlbcommish08/ownerlineup.htm?leagueid=911&amp;teamid=8152"/>
    <hyperlink ref="A161" r:id="rId156" display="http://www.rotowire.com/mlbcommish08/ownerlineup.htm?leagueid=911&amp;teamid=8143"/>
    <hyperlink ref="A162" r:id="rId157" display="http://www.rotowire.com/mlbcommish08/ownerlineup.htm?leagueid=911&amp;teamid=8145"/>
    <hyperlink ref="A163" r:id="rId158" display="http://www.rotowire.com/mlbcommish08/ownerlineup.htm?leagueid=911&amp;teamid=8147"/>
    <hyperlink ref="O17" r:id="rId159" display="http://www.rotowire.com/mlbcommish08/ownerlineup.htm?leagueid=911&amp;teamid=8151"/>
    <hyperlink ref="O18" r:id="rId160" display="http://www.rotowire.com/mlbcommish08/ownerlineup.htm?leagueid=911&amp;teamid=8150"/>
    <hyperlink ref="O19" r:id="rId161" display="http://www.rotowire.com/mlbcommish08/ownerlineup.htm?leagueid=911&amp;teamid=8143"/>
    <hyperlink ref="O20" r:id="rId162" display="http://www.rotowire.com/mlbcommish08/ownerlineup.htm?leagueid=911&amp;teamid=8154"/>
    <hyperlink ref="O21" r:id="rId163" display="http://www.rotowire.com/mlbcommish08/ownerlineup.htm?leagueid=911&amp;teamid=8153"/>
    <hyperlink ref="O22" r:id="rId164" display="http://www.rotowire.com/mlbcommish08/ownerlineup.htm?leagueid=911&amp;teamid=8147"/>
    <hyperlink ref="O23" r:id="rId165" display="http://www.rotowire.com/mlbcommish08/ownerlineup.htm?leagueid=911&amp;teamid=8145"/>
    <hyperlink ref="O24" r:id="rId166" display="http://www.rotowire.com/mlbcommish08/ownerlineup.htm?leagueid=911&amp;teamid=8144"/>
    <hyperlink ref="O25" r:id="rId167" display="http://www.rotowire.com/mlbcommish08/ownerlineup.htm?leagueid=911&amp;teamid=8149"/>
    <hyperlink ref="O26" r:id="rId168" display="http://www.rotowire.com/mlbcommish08/ownerlineup.htm?leagueid=911&amp;teamid=8152"/>
    <hyperlink ref="O27" r:id="rId169" display="http://www.rotowire.com/mlbcommish08/ownerlineup.htm?leagueid=911&amp;teamid=8148"/>
    <hyperlink ref="O28" r:id="rId170" display="http://www.rotowire.com/mlbcommish08/ownerlineup.htm?leagueid=911&amp;teamid=8146"/>
    <hyperlink ref="O31" r:id="rId171" display="http://www.rotowire.com/mlbcommish08/ownerlineup.htm?leagueid=911&amp;teamid=8151"/>
    <hyperlink ref="O32" r:id="rId172" display="http://www.rotowire.com/mlbcommish08/ownerlineup.htm?leagueid=911&amp;teamid=8150"/>
    <hyperlink ref="O33" r:id="rId173" display="http://www.rotowire.com/mlbcommish08/ownerlineup.htm?leagueid=911&amp;teamid=8143"/>
    <hyperlink ref="O34" r:id="rId174" display="http://www.rotowire.com/mlbcommish08/ownerlineup.htm?leagueid=911&amp;teamid=8154"/>
    <hyperlink ref="O35" r:id="rId175" display="http://www.rotowire.com/mlbcommish08/ownerlineup.htm?leagueid=911&amp;teamid=8153"/>
    <hyperlink ref="O36" r:id="rId176" display="http://www.rotowire.com/mlbcommish08/ownerlineup.htm?leagueid=911&amp;teamid=8147"/>
    <hyperlink ref="O37" r:id="rId177" display="http://www.rotowire.com/mlbcommish08/ownerlineup.htm?leagueid=911&amp;teamid=8145"/>
    <hyperlink ref="O38" r:id="rId178" display="http://www.rotowire.com/mlbcommish08/ownerlineup.htm?leagueid=911&amp;teamid=8144"/>
    <hyperlink ref="O39" r:id="rId179" display="http://www.rotowire.com/mlbcommish08/ownerlineup.htm?leagueid=911&amp;teamid=8149"/>
    <hyperlink ref="O40" r:id="rId180" display="http://www.rotowire.com/mlbcommish08/ownerlineup.htm?leagueid=911&amp;teamid=8152"/>
    <hyperlink ref="O41" r:id="rId181" display="http://www.rotowire.com/mlbcommish08/ownerlineup.htm?leagueid=911&amp;teamid=8148"/>
    <hyperlink ref="O42" r:id="rId182" display="http://www.rotowire.com/mlbcommish08/ownerlineup.htm?leagueid=911&amp;teamid=8146"/>
  </hyperlinks>
  <printOptions/>
  <pageMargins left="0.75" right="0.75" top="1" bottom="1" header="0.5" footer="0.5"/>
  <pageSetup horizontalDpi="600" verticalDpi="600" orientation="portrait" r:id="rId185"/>
  <legacyDrawing r:id="rId1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V38"/>
  <sheetViews>
    <sheetView zoomScalePageLayoutView="0" workbookViewId="0" topLeftCell="A8">
      <selection activeCell="A1" sqref="A1:V38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.57421875" style="0" customWidth="1"/>
    <col min="4" max="4" width="2.28125" style="0" customWidth="1"/>
    <col min="5" max="5" width="5.57421875" style="0" customWidth="1"/>
    <col min="6" max="6" width="6.421875" style="0" customWidth="1"/>
    <col min="7" max="7" width="4.57421875" style="0" customWidth="1"/>
    <col min="8" max="8" width="2.28125" style="0" customWidth="1"/>
    <col min="9" max="9" width="5.57421875" style="0" customWidth="1"/>
    <col min="10" max="10" width="6.421875" style="0" customWidth="1"/>
    <col min="11" max="11" width="4.57421875" style="0" customWidth="1"/>
    <col min="12" max="12" width="2.28125" style="0" customWidth="1"/>
    <col min="13" max="13" width="5.57421875" style="0" customWidth="1"/>
    <col min="14" max="14" width="6.421875" style="0" customWidth="1"/>
    <col min="15" max="15" width="4.57421875" style="0" customWidth="1"/>
    <col min="16" max="16" width="2.28125" style="0" customWidth="1"/>
    <col min="17" max="17" width="5.57421875" style="0" customWidth="1"/>
    <col min="18" max="18" width="6.421875" style="0" customWidth="1"/>
    <col min="19" max="19" width="4.57421875" style="0" customWidth="1"/>
    <col min="20" max="20" width="2.28125" style="0" customWidth="1"/>
    <col min="21" max="21" width="7.00390625" style="0" customWidth="1"/>
    <col min="22" max="22" width="7.421875" style="0" customWidth="1"/>
  </cols>
  <sheetData>
    <row r="1" spans="1:22" ht="20.25">
      <c r="A1" s="28" t="str">
        <f>'Stats 2008'!$A$1</f>
        <v>  Fantasy Baseball -  2008 Final Standings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136" t="s">
        <v>35</v>
      </c>
      <c r="B3" s="137"/>
      <c r="C3" s="138"/>
      <c r="D3" s="12"/>
      <c r="E3" s="9" t="s">
        <v>36</v>
      </c>
      <c r="F3" s="10"/>
      <c r="G3" s="11"/>
      <c r="H3" s="12"/>
      <c r="I3" s="9" t="s">
        <v>37</v>
      </c>
      <c r="J3" s="10"/>
      <c r="K3" s="11"/>
      <c r="L3" s="12"/>
      <c r="M3" s="9" t="s">
        <v>38</v>
      </c>
      <c r="N3" s="10"/>
      <c r="O3" s="11"/>
      <c r="P3" s="12"/>
      <c r="Q3" s="9" t="s">
        <v>39</v>
      </c>
      <c r="R3" s="10"/>
      <c r="S3" s="11"/>
      <c r="T3" s="12"/>
      <c r="U3" s="9" t="s">
        <v>40</v>
      </c>
      <c r="V3" s="11"/>
    </row>
    <row r="4" spans="1:22" ht="12.75">
      <c r="A4" s="13" t="str">
        <f>'Stat Backbone'!$A17</f>
        <v>BB</v>
      </c>
      <c r="B4" s="14">
        <f>'Stat Backbone'!$B17</f>
        <v>0.2866</v>
      </c>
      <c r="C4" s="15">
        <f>'Stat Backbone'!$C17</f>
        <v>12</v>
      </c>
      <c r="D4" s="12"/>
      <c r="E4" s="13" t="str">
        <f>'Stat Backbone'!$A62</f>
        <v>ROF</v>
      </c>
      <c r="F4" s="115">
        <f>'Stat Backbone'!$B62</f>
        <v>1186</v>
      </c>
      <c r="G4" s="15">
        <f>'Stat Backbone'!$C62</f>
        <v>12</v>
      </c>
      <c r="H4" s="12"/>
      <c r="I4" s="13" t="str">
        <f>'Stat Backbone'!$A32</f>
        <v>IM</v>
      </c>
      <c r="J4" s="115">
        <f>'Stat Backbone'!$B32</f>
        <v>317</v>
      </c>
      <c r="K4" s="15">
        <f>'Stat Backbone'!$C32</f>
        <v>12</v>
      </c>
      <c r="L4" s="12"/>
      <c r="M4" s="13" t="str">
        <f>'Stat Backbone'!$A47</f>
        <v>WB</v>
      </c>
      <c r="N4" s="115">
        <f>'Stat Backbone'!$B47</f>
        <v>1229</v>
      </c>
      <c r="O4" s="15">
        <f>'Stat Backbone'!$C47</f>
        <v>12</v>
      </c>
      <c r="P4" s="12"/>
      <c r="Q4" s="13" t="str">
        <f>'Stat Backbone'!$A77</f>
        <v>BB</v>
      </c>
      <c r="R4" s="115">
        <f>'Stat Backbone'!$B77</f>
        <v>190</v>
      </c>
      <c r="S4" s="15">
        <f>'Stat Backbone'!$C77</f>
        <v>12</v>
      </c>
      <c r="T4" s="12"/>
      <c r="U4" s="13" t="str">
        <f>'Stat Backbone'!$P$17</f>
        <v>WB</v>
      </c>
      <c r="V4" s="15">
        <f>'Stat Backbone'!$Q$17</f>
        <v>46</v>
      </c>
    </row>
    <row r="5" spans="1:22" ht="12.75">
      <c r="A5" s="13" t="str">
        <f>'Stat Backbone'!$A18</f>
        <v>ROF</v>
      </c>
      <c r="B5" s="14">
        <f>'Stat Backbone'!$B18</f>
        <v>0.2862</v>
      </c>
      <c r="C5" s="15">
        <f>'Stat Backbone'!$C18</f>
        <v>11</v>
      </c>
      <c r="D5" s="12"/>
      <c r="E5" s="13" t="str">
        <f>'Stat Backbone'!$A63</f>
        <v>ACL</v>
      </c>
      <c r="F5" s="115">
        <f>'Stat Backbone'!$B63</f>
        <v>1180</v>
      </c>
      <c r="G5" s="15">
        <f>'Stat Backbone'!$C63</f>
        <v>11</v>
      </c>
      <c r="H5" s="12"/>
      <c r="I5" s="13" t="str">
        <f>'Stat Backbone'!$A33</f>
        <v>ACL</v>
      </c>
      <c r="J5" s="115">
        <f>'Stat Backbone'!$B33</f>
        <v>311</v>
      </c>
      <c r="K5" s="15">
        <f>'Stat Backbone'!$C33</f>
        <v>11</v>
      </c>
      <c r="L5" s="12"/>
      <c r="M5" s="13" t="str">
        <f>'Stat Backbone'!$A48</f>
        <v>ACL</v>
      </c>
      <c r="N5" s="115">
        <f>'Stat Backbone'!$B48</f>
        <v>1150</v>
      </c>
      <c r="O5" s="15">
        <f>'Stat Backbone'!$C48</f>
        <v>11</v>
      </c>
      <c r="P5" s="12"/>
      <c r="Q5" s="13" t="str">
        <f>'Stat Backbone'!$A78</f>
        <v>ILB</v>
      </c>
      <c r="R5" s="115">
        <f>'Stat Backbone'!$B78</f>
        <v>183</v>
      </c>
      <c r="S5" s="15">
        <f>'Stat Backbone'!$C78</f>
        <v>11</v>
      </c>
      <c r="T5" s="12"/>
      <c r="U5" s="13" t="str">
        <f>'Stat Backbone'!$P$18</f>
        <v>BB</v>
      </c>
      <c r="V5" s="15">
        <f>'Stat Backbone'!$Q$18</f>
        <v>40.5</v>
      </c>
    </row>
    <row r="6" spans="1:22" ht="12.75">
      <c r="A6" s="13" t="str">
        <f>'Stat Backbone'!$A19</f>
        <v>WB</v>
      </c>
      <c r="B6" s="14">
        <f>'Stat Backbone'!$B19</f>
        <v>0.286</v>
      </c>
      <c r="C6" s="15">
        <f>'Stat Backbone'!$C19</f>
        <v>10</v>
      </c>
      <c r="D6" s="12"/>
      <c r="E6" s="13" t="str">
        <f>'Stat Backbone'!$A64</f>
        <v>IM</v>
      </c>
      <c r="F6" s="115">
        <f>'Stat Backbone'!$B64</f>
        <v>1156</v>
      </c>
      <c r="G6" s="15">
        <f>'Stat Backbone'!$C64</f>
        <v>10</v>
      </c>
      <c r="H6" s="12"/>
      <c r="I6" s="13" t="str">
        <f>'Stat Backbone'!$A34</f>
        <v>WB</v>
      </c>
      <c r="J6" s="115">
        <f>'Stat Backbone'!$B34</f>
        <v>295</v>
      </c>
      <c r="K6" s="15">
        <f>'Stat Backbone'!$C34</f>
        <v>10</v>
      </c>
      <c r="L6" s="12"/>
      <c r="M6" s="13" t="str">
        <f>'Stat Backbone'!$A49</f>
        <v>IM</v>
      </c>
      <c r="N6" s="115">
        <f>'Stat Backbone'!$B49</f>
        <v>1149</v>
      </c>
      <c r="O6" s="15">
        <f>'Stat Backbone'!$C49</f>
        <v>10</v>
      </c>
      <c r="P6" s="12"/>
      <c r="Q6" s="13" t="str">
        <f>'Stat Backbone'!$A79</f>
        <v>WB</v>
      </c>
      <c r="R6" s="115">
        <f>'Stat Backbone'!$B79</f>
        <v>167</v>
      </c>
      <c r="S6" s="15">
        <f>'Stat Backbone'!$C79</f>
        <v>10</v>
      </c>
      <c r="T6" s="12"/>
      <c r="U6" s="13" t="str">
        <f>'Stat Backbone'!$P$19</f>
        <v>IM</v>
      </c>
      <c r="V6" s="15">
        <f>'Stat Backbone'!$Q$19</f>
        <v>39</v>
      </c>
    </row>
    <row r="7" spans="1:22" ht="12.75">
      <c r="A7" s="13" t="str">
        <f>'Stat Backbone'!$A20</f>
        <v>IM</v>
      </c>
      <c r="B7" s="14">
        <f>'Stat Backbone'!$B20</f>
        <v>0.2825</v>
      </c>
      <c r="C7" s="15">
        <f>'Stat Backbone'!$C20</f>
        <v>9</v>
      </c>
      <c r="D7" s="12"/>
      <c r="E7" s="13" t="str">
        <f>'Stat Backbone'!$A65</f>
        <v>WB</v>
      </c>
      <c r="F7" s="115">
        <f>'Stat Backbone'!$B65</f>
        <v>1151</v>
      </c>
      <c r="G7" s="15">
        <f>'Stat Backbone'!$C65</f>
        <v>9</v>
      </c>
      <c r="H7" s="12"/>
      <c r="I7" s="13" t="str">
        <f>'Stat Backbone'!$A35</f>
        <v>SOS</v>
      </c>
      <c r="J7" s="115">
        <f>'Stat Backbone'!$B35</f>
        <v>288</v>
      </c>
      <c r="K7" s="15">
        <f>'Stat Backbone'!$C35</f>
        <v>9</v>
      </c>
      <c r="L7" s="12"/>
      <c r="M7" s="13" t="str">
        <f>'Stat Backbone'!$A50</f>
        <v>SOS</v>
      </c>
      <c r="N7" s="115">
        <f>'Stat Backbone'!$B50</f>
        <v>1116</v>
      </c>
      <c r="O7" s="15">
        <f>'Stat Backbone'!$C50</f>
        <v>9</v>
      </c>
      <c r="P7" s="12"/>
      <c r="Q7" s="13" t="str">
        <f>'Stat Backbone'!$A80</f>
        <v>SOS</v>
      </c>
      <c r="R7" s="115">
        <f>'Stat Backbone'!$B80</f>
        <v>164</v>
      </c>
      <c r="S7" s="15">
        <f>'Stat Backbone'!$C80</f>
        <v>9</v>
      </c>
      <c r="T7" s="12"/>
      <c r="U7" s="13" t="str">
        <f>'Stat Backbone'!$P$20</f>
        <v>SOS</v>
      </c>
      <c r="V7" s="15">
        <f>'Stat Backbone'!$Q$20</f>
        <v>36</v>
      </c>
    </row>
    <row r="8" spans="1:22" ht="12.75">
      <c r="A8" s="13" t="str">
        <f>'Stat Backbone'!$A21</f>
        <v>ILB</v>
      </c>
      <c r="B8" s="14">
        <f>'Stat Backbone'!$B21</f>
        <v>0.2817</v>
      </c>
      <c r="C8" s="15">
        <f>'Stat Backbone'!$C21</f>
        <v>8</v>
      </c>
      <c r="D8" s="12"/>
      <c r="E8" s="13" t="str">
        <f>'Stat Backbone'!$A66</f>
        <v>BB</v>
      </c>
      <c r="F8" s="115">
        <f>'Stat Backbone'!$B66</f>
        <v>1122</v>
      </c>
      <c r="G8" s="15">
        <f>'Stat Backbone'!$C66</f>
        <v>8</v>
      </c>
      <c r="H8" s="12"/>
      <c r="I8" s="13" t="str">
        <f>'Stat Backbone'!$A36</f>
        <v>WWE</v>
      </c>
      <c r="J8" s="115">
        <f>'Stat Backbone'!$B36</f>
        <v>277</v>
      </c>
      <c r="K8" s="15">
        <f>'Stat Backbone'!$C36</f>
        <v>8</v>
      </c>
      <c r="L8" s="12"/>
      <c r="M8" s="13" t="str">
        <f>'Stat Backbone'!$A51</f>
        <v>ROF</v>
      </c>
      <c r="N8" s="115">
        <f>'Stat Backbone'!$B51</f>
        <v>1073</v>
      </c>
      <c r="O8" s="15">
        <f>'Stat Backbone'!$C51</f>
        <v>8</v>
      </c>
      <c r="P8" s="12"/>
      <c r="Q8" s="13" t="str">
        <f>'Stat Backbone'!$A81</f>
        <v>WWE</v>
      </c>
      <c r="R8" s="115">
        <f>'Stat Backbone'!$B81</f>
        <v>159</v>
      </c>
      <c r="S8" s="15">
        <f>'Stat Backbone'!$C81</f>
        <v>8</v>
      </c>
      <c r="T8" s="12"/>
      <c r="U8" s="13" t="str">
        <f>'Stat Backbone'!$P$21</f>
        <v>ROF</v>
      </c>
      <c r="V8" s="15">
        <f>'Stat Backbone'!$Q$21</f>
        <v>35</v>
      </c>
    </row>
    <row r="9" spans="1:22" ht="12.75">
      <c r="A9" s="13" t="str">
        <f>'Stat Backbone'!$A22</f>
        <v>SOS</v>
      </c>
      <c r="B9" s="14">
        <f>'Stat Backbone'!$B22</f>
        <v>0.2781</v>
      </c>
      <c r="C9" s="15">
        <f>'Stat Backbone'!$C22</f>
        <v>7</v>
      </c>
      <c r="D9" s="12"/>
      <c r="E9" s="13" t="str">
        <f>'Stat Backbone'!$A67</f>
        <v>SOS</v>
      </c>
      <c r="F9" s="115">
        <f>'Stat Backbone'!$B67</f>
        <v>1105</v>
      </c>
      <c r="G9" s="15">
        <f>'Stat Backbone'!$C67</f>
        <v>7</v>
      </c>
      <c r="H9" s="12"/>
      <c r="I9" s="13" t="str">
        <f>'Stat Backbone'!$A37</f>
        <v>BB</v>
      </c>
      <c r="J9" s="115">
        <f>'Stat Backbone'!$B37</f>
        <v>268</v>
      </c>
      <c r="K9" s="15">
        <f>'Stat Backbone'!$C37</f>
        <v>6.5</v>
      </c>
      <c r="L9" s="12"/>
      <c r="M9" s="13" t="str">
        <f>'Stat Backbone'!$A52</f>
        <v>BB</v>
      </c>
      <c r="N9" s="115">
        <f>'Stat Backbone'!$B52</f>
        <v>1066</v>
      </c>
      <c r="O9" s="15">
        <f>'Stat Backbone'!$C52</f>
        <v>7</v>
      </c>
      <c r="P9" s="12"/>
      <c r="Q9" s="13" t="str">
        <f>'Stat Backbone'!$A82</f>
        <v>ROF</v>
      </c>
      <c r="R9" s="115">
        <f>'Stat Backbone'!$B82</f>
        <v>149</v>
      </c>
      <c r="S9" s="15">
        <f>'Stat Backbone'!$C82</f>
        <v>7</v>
      </c>
      <c r="T9" s="12"/>
      <c r="U9" s="13" t="str">
        <f>'Stat Backbone'!$P$22</f>
        <v>ACL</v>
      </c>
      <c r="V9" s="15">
        <f>'Stat Backbone'!$Q$22</f>
        <v>35</v>
      </c>
    </row>
    <row r="10" spans="1:22" ht="12.75">
      <c r="A10" s="13" t="str">
        <f>'Stat Backbone'!$A23</f>
        <v>WWE</v>
      </c>
      <c r="B10" s="14">
        <f>'Stat Backbone'!$B23</f>
        <v>0.2738</v>
      </c>
      <c r="C10" s="15">
        <f>'Stat Backbone'!$C23</f>
        <v>6</v>
      </c>
      <c r="D10" s="12"/>
      <c r="E10" s="13" t="str">
        <f>'Stat Backbone'!$A68</f>
        <v>ILB</v>
      </c>
      <c r="F10" s="115">
        <f>'Stat Backbone'!$B68</f>
        <v>1101</v>
      </c>
      <c r="G10" s="15">
        <f>'Stat Backbone'!$C68</f>
        <v>6</v>
      </c>
      <c r="H10" s="12"/>
      <c r="I10" s="13" t="str">
        <f>'Stat Backbone'!$A38</f>
        <v>CJ</v>
      </c>
      <c r="J10" s="115">
        <f>'Stat Backbone'!$B38</f>
        <v>268</v>
      </c>
      <c r="K10" s="15">
        <f>'Stat Backbone'!$C38</f>
        <v>6.5</v>
      </c>
      <c r="L10" s="12"/>
      <c r="M10" s="13" t="str">
        <f>'Stat Backbone'!$A53</f>
        <v>WWE</v>
      </c>
      <c r="N10" s="115">
        <f>'Stat Backbone'!$B53</f>
        <v>1052</v>
      </c>
      <c r="O10" s="15">
        <f>'Stat Backbone'!$C53</f>
        <v>6</v>
      </c>
      <c r="P10" s="12"/>
      <c r="Q10" s="13" t="str">
        <f>'Stat Backbone'!$A83</f>
        <v>ACL</v>
      </c>
      <c r="R10" s="115">
        <f>'Stat Backbone'!$B83</f>
        <v>138</v>
      </c>
      <c r="S10" s="15">
        <f>'Stat Backbone'!$C83</f>
        <v>6</v>
      </c>
      <c r="T10" s="12"/>
      <c r="U10" s="13" t="str">
        <f>'Stat Backbone'!$P$23</f>
        <v>WWE</v>
      </c>
      <c r="V10" s="15">
        <f>'Stat Backbone'!$Q$23</f>
        <v>27</v>
      </c>
    </row>
    <row r="11" spans="1:22" ht="12.75">
      <c r="A11" s="13" t="str">
        <f>'Stat Backbone'!$A24</f>
        <v>CJ</v>
      </c>
      <c r="B11" s="14">
        <f>'Stat Backbone'!$B24</f>
        <v>0.2697</v>
      </c>
      <c r="C11" s="15">
        <f>'Stat Backbone'!$C24</f>
        <v>5</v>
      </c>
      <c r="D11" s="12"/>
      <c r="E11" s="13" t="str">
        <f>'Stat Backbone'!$A69</f>
        <v>NS</v>
      </c>
      <c r="F11" s="115">
        <f>'Stat Backbone'!$B69</f>
        <v>1097</v>
      </c>
      <c r="G11" s="15">
        <f>'Stat Backbone'!$C69</f>
        <v>5</v>
      </c>
      <c r="H11" s="12"/>
      <c r="I11" s="13" t="str">
        <f>'Stat Backbone'!$A39</f>
        <v>TBD</v>
      </c>
      <c r="J11" s="115">
        <f>'Stat Backbone'!$B39</f>
        <v>258</v>
      </c>
      <c r="K11" s="15">
        <f>'Stat Backbone'!$C39</f>
        <v>5</v>
      </c>
      <c r="L11" s="12"/>
      <c r="M11" s="13" t="str">
        <f>'Stat Backbone'!$A54</f>
        <v>CJ</v>
      </c>
      <c r="N11" s="115">
        <f>'Stat Backbone'!$B54</f>
        <v>1045</v>
      </c>
      <c r="O11" s="15">
        <f>'Stat Backbone'!$C54</f>
        <v>5</v>
      </c>
      <c r="P11" s="12"/>
      <c r="Q11" s="13" t="str">
        <f>'Stat Backbone'!$A84</f>
        <v>NS</v>
      </c>
      <c r="R11" s="115">
        <f>'Stat Backbone'!$B84</f>
        <v>136</v>
      </c>
      <c r="S11" s="15">
        <f>'Stat Backbone'!$C84</f>
        <v>5</v>
      </c>
      <c r="T11" s="12"/>
      <c r="U11" s="13" t="str">
        <f>'Stat Backbone'!$P$24</f>
        <v>ILB</v>
      </c>
      <c r="V11" s="15">
        <f>'Stat Backbone'!$Q$24</f>
        <v>25</v>
      </c>
    </row>
    <row r="12" spans="1:22" ht="12.75">
      <c r="A12" s="13" t="str">
        <f>'Stat Backbone'!$A25</f>
        <v>TBD</v>
      </c>
      <c r="B12" s="14">
        <f>'Stat Backbone'!$B25</f>
        <v>0.269</v>
      </c>
      <c r="C12" s="15">
        <f>'Stat Backbone'!$C25</f>
        <v>4</v>
      </c>
      <c r="D12" s="12"/>
      <c r="E12" s="13" t="str">
        <f>'Stat Backbone'!$A70</f>
        <v>WWE</v>
      </c>
      <c r="F12" s="115">
        <f>'Stat Backbone'!$B70</f>
        <v>1064</v>
      </c>
      <c r="G12" s="15">
        <f>'Stat Backbone'!$C70</f>
        <v>4</v>
      </c>
      <c r="H12" s="12"/>
      <c r="I12" s="13" t="str">
        <f>'Stat Backbone'!$A40</f>
        <v>NS</v>
      </c>
      <c r="J12" s="115">
        <f>'Stat Backbone'!$B40</f>
        <v>241</v>
      </c>
      <c r="K12" s="15">
        <f>'Stat Backbone'!$C40</f>
        <v>4</v>
      </c>
      <c r="L12" s="12"/>
      <c r="M12" s="13" t="str">
        <f>'Stat Backbone'!$A55</f>
        <v>TBD</v>
      </c>
      <c r="N12" s="115">
        <f>'Stat Backbone'!$B55</f>
        <v>1044</v>
      </c>
      <c r="O12" s="15">
        <f>'Stat Backbone'!$C55</f>
        <v>4</v>
      </c>
      <c r="P12" s="12"/>
      <c r="Q12" s="13" t="str">
        <f>'Stat Backbone'!$A85</f>
        <v>PYW</v>
      </c>
      <c r="R12" s="115">
        <f>'Stat Backbone'!$B85</f>
        <v>131</v>
      </c>
      <c r="S12" s="15">
        <f>'Stat Backbone'!$C85</f>
        <v>4</v>
      </c>
      <c r="T12" s="12"/>
      <c r="U12" s="13" t="str">
        <f>'Stat Backbone'!$P$25</f>
        <v>CJ</v>
      </c>
      <c r="V12" s="15">
        <f>'Stat Backbone'!$Q$25</f>
        <v>15</v>
      </c>
    </row>
    <row r="13" spans="1:22" ht="12.75">
      <c r="A13" s="13" t="str">
        <f>'Stat Backbone'!$A26</f>
        <v>PYW</v>
      </c>
      <c r="B13" s="14">
        <f>'Stat Backbone'!$B26</f>
        <v>0.2677</v>
      </c>
      <c r="C13" s="15">
        <f>'Stat Backbone'!$C26</f>
        <v>3</v>
      </c>
      <c r="D13" s="12"/>
      <c r="E13" s="13" t="str">
        <f>'Stat Backbone'!$A71</f>
        <v>PYW</v>
      </c>
      <c r="F13" s="115">
        <f>'Stat Backbone'!$B71</f>
        <v>1053</v>
      </c>
      <c r="G13" s="15">
        <f>'Stat Backbone'!$C71</f>
        <v>3</v>
      </c>
      <c r="H13" s="12"/>
      <c r="I13" s="13" t="str">
        <f>'Stat Backbone'!$A41</f>
        <v>ILB</v>
      </c>
      <c r="J13" s="115">
        <f>'Stat Backbone'!$B41</f>
        <v>237</v>
      </c>
      <c r="K13" s="15">
        <f>'Stat Backbone'!$C41</f>
        <v>3</v>
      </c>
      <c r="L13" s="12"/>
      <c r="M13" s="13" t="str">
        <f>'Stat Backbone'!$A56</f>
        <v>NS</v>
      </c>
      <c r="N13" s="115">
        <f>'Stat Backbone'!$B56</f>
        <v>1003</v>
      </c>
      <c r="O13" s="15">
        <f>'Stat Backbone'!$C56</f>
        <v>3</v>
      </c>
      <c r="P13" s="12"/>
      <c r="Q13" s="13" t="str">
        <f>'Stat Backbone'!$A86</f>
        <v>IM</v>
      </c>
      <c r="R13" s="115">
        <f>'Stat Backbone'!$B86</f>
        <v>127</v>
      </c>
      <c r="S13" s="15">
        <f>'Stat Backbone'!$C86</f>
        <v>3</v>
      </c>
      <c r="T13" s="12"/>
      <c r="U13" s="13" t="str">
        <f>'Stat Backbone'!$P$26</f>
        <v>NS</v>
      </c>
      <c r="V13" s="15">
        <f>'Stat Backbone'!$Q$26</f>
        <v>14</v>
      </c>
    </row>
    <row r="14" spans="1:22" ht="12.75">
      <c r="A14" s="13" t="str">
        <f>'Stat Backbone'!$A27</f>
        <v>NS</v>
      </c>
      <c r="B14" s="14">
        <f>'Stat Backbone'!$B27</f>
        <v>0.2674</v>
      </c>
      <c r="C14" s="15">
        <f>'Stat Backbone'!$C27</f>
        <v>2</v>
      </c>
      <c r="D14" s="12"/>
      <c r="E14" s="13" t="str">
        <f>'Stat Backbone'!$A72</f>
        <v>TBD</v>
      </c>
      <c r="F14" s="115">
        <f>'Stat Backbone'!$B72</f>
        <v>1005</v>
      </c>
      <c r="G14" s="15">
        <f>'Stat Backbone'!$C72</f>
        <v>1.5</v>
      </c>
      <c r="H14" s="12"/>
      <c r="I14" s="13" t="str">
        <f>'Stat Backbone'!$A42</f>
        <v>ROF</v>
      </c>
      <c r="J14" s="115">
        <f>'Stat Backbone'!$B42</f>
        <v>231</v>
      </c>
      <c r="K14" s="15">
        <f>'Stat Backbone'!$C42</f>
        <v>2</v>
      </c>
      <c r="L14" s="12"/>
      <c r="M14" s="13" t="str">
        <f>'Stat Backbone'!$A57</f>
        <v>ILB</v>
      </c>
      <c r="N14" s="115">
        <f>'Stat Backbone'!$B57</f>
        <v>984</v>
      </c>
      <c r="O14" s="15">
        <f>'Stat Backbone'!$C57</f>
        <v>2</v>
      </c>
      <c r="P14" s="12"/>
      <c r="Q14" s="13" t="str">
        <f>'Stat Backbone'!$A87</f>
        <v>CJ</v>
      </c>
      <c r="R14" s="115">
        <f>'Stat Backbone'!$B87</f>
        <v>122</v>
      </c>
      <c r="S14" s="15">
        <f>'Stat Backbone'!$C87</f>
        <v>2</v>
      </c>
      <c r="T14" s="12"/>
      <c r="U14" s="13" t="str">
        <f>'Stat Backbone'!$P$27</f>
        <v>TBD</v>
      </c>
      <c r="V14" s="15">
        <f>'Stat Backbone'!$Q$27</f>
        <v>10.5</v>
      </c>
    </row>
    <row r="15" spans="1:22" ht="12.75">
      <c r="A15" s="13" t="str">
        <f>'Stat Backbone'!$A28</f>
        <v>ACL</v>
      </c>
      <c r="B15" s="14">
        <f>'Stat Backbone'!$B28</f>
        <v>0.2668</v>
      </c>
      <c r="C15" s="15">
        <f>'Stat Backbone'!$C28</f>
        <v>1</v>
      </c>
      <c r="D15" s="12"/>
      <c r="E15" s="13" t="str">
        <f>'Stat Backbone'!$A73</f>
        <v>CJ</v>
      </c>
      <c r="F15" s="115">
        <f>'Stat Backbone'!$B73</f>
        <v>1005</v>
      </c>
      <c r="G15" s="15">
        <f>'Stat Backbone'!$C73</f>
        <v>1.5</v>
      </c>
      <c r="H15" s="12"/>
      <c r="I15" s="13" t="str">
        <f>'Stat Backbone'!$A43</f>
        <v>PYW</v>
      </c>
      <c r="J15" s="115">
        <f>'Stat Backbone'!$B43</f>
        <v>198</v>
      </c>
      <c r="K15" s="15">
        <f>'Stat Backbone'!$C43</f>
        <v>1</v>
      </c>
      <c r="L15" s="12"/>
      <c r="M15" s="13" t="str">
        <f>'Stat Backbone'!$A58</f>
        <v>PYW</v>
      </c>
      <c r="N15" s="115">
        <f>'Stat Backbone'!$B58</f>
        <v>962</v>
      </c>
      <c r="O15" s="15">
        <f>'Stat Backbone'!$C58</f>
        <v>1</v>
      </c>
      <c r="P15" s="12"/>
      <c r="Q15" s="13" t="str">
        <f>'Stat Backbone'!$A88</f>
        <v>TBD</v>
      </c>
      <c r="R15" s="115">
        <f>'Stat Backbone'!$B88</f>
        <v>89</v>
      </c>
      <c r="S15" s="15">
        <f>'Stat Backbone'!$C88</f>
        <v>1</v>
      </c>
      <c r="T15" s="12"/>
      <c r="U15" s="13" t="str">
        <f>'Stat Backbone'!$P$28</f>
        <v>PYW</v>
      </c>
      <c r="V15" s="15">
        <f>'Stat Backbone'!$Q$28</f>
        <v>7</v>
      </c>
    </row>
    <row r="16" spans="1:22" ht="12.75">
      <c r="A16" s="29"/>
      <c r="B16" s="30"/>
      <c r="C16" s="3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136" t="s">
        <v>41</v>
      </c>
      <c r="B17" s="137"/>
      <c r="C17" s="138"/>
      <c r="D17" s="12"/>
      <c r="E17" s="9" t="s">
        <v>42</v>
      </c>
      <c r="F17" s="10"/>
      <c r="G17" s="11"/>
      <c r="H17" s="12"/>
      <c r="I17" s="9" t="s">
        <v>43</v>
      </c>
      <c r="J17" s="10"/>
      <c r="K17" s="11"/>
      <c r="L17" s="12"/>
      <c r="M17" s="9" t="s">
        <v>44</v>
      </c>
      <c r="N17" s="10"/>
      <c r="O17" s="11"/>
      <c r="P17" s="12"/>
      <c r="Q17" s="9" t="s">
        <v>45</v>
      </c>
      <c r="R17" s="10"/>
      <c r="S17" s="11"/>
      <c r="T17" s="12"/>
      <c r="U17" s="9" t="s">
        <v>46</v>
      </c>
      <c r="V17" s="11"/>
    </row>
    <row r="18" spans="1:22" ht="12.75">
      <c r="A18" s="13" t="str">
        <f>'Stat Backbone'!$A152</f>
        <v>ROF</v>
      </c>
      <c r="B18" s="115">
        <f>'Stat Backbone'!$B152</f>
        <v>104</v>
      </c>
      <c r="C18" s="15">
        <f>'Stat Backbone'!$C152</f>
        <v>12</v>
      </c>
      <c r="D18" s="12"/>
      <c r="E18" s="13" t="str">
        <f>'Stat Backbone'!$A107</f>
        <v>BB</v>
      </c>
      <c r="F18" s="115">
        <f>'Stat Backbone'!$B107</f>
        <v>107</v>
      </c>
      <c r="G18" s="15">
        <f>'Stat Backbone'!$C107</f>
        <v>12</v>
      </c>
      <c r="H18" s="12"/>
      <c r="I18" s="13" t="str">
        <f>'Stat Backbone'!$A122</f>
        <v>ROF</v>
      </c>
      <c r="J18" s="115">
        <f>'Stat Backbone'!$B122</f>
        <v>1305</v>
      </c>
      <c r="K18" s="15">
        <f>'Stat Backbone'!$C122</f>
        <v>12</v>
      </c>
      <c r="L18" s="12"/>
      <c r="M18" s="13" t="str">
        <f>'Stat Backbone'!$A92</f>
        <v>SOS</v>
      </c>
      <c r="N18" s="16">
        <f>'Stat Backbone'!$B92</f>
        <v>3.3612</v>
      </c>
      <c r="O18" s="15">
        <f>'Stat Backbone'!$C92</f>
        <v>12</v>
      </c>
      <c r="P18" s="12"/>
      <c r="Q18" s="13" t="str">
        <f>'Stat Backbone'!$A137</f>
        <v>SOS</v>
      </c>
      <c r="R18" s="16">
        <f>'Stat Backbone'!$B137</f>
        <v>1.2104</v>
      </c>
      <c r="S18" s="15">
        <f>'Stat Backbone'!$C137</f>
        <v>12</v>
      </c>
      <c r="T18" s="12"/>
      <c r="U18" s="13" t="str">
        <f>'Stat Backbone'!$P$31</f>
        <v>SOS</v>
      </c>
      <c r="V18" s="15">
        <f>'Stat Backbone'!$Q$31</f>
        <v>48</v>
      </c>
    </row>
    <row r="19" spans="1:22" ht="12.75">
      <c r="A19" s="13" t="str">
        <f>'Stat Backbone'!$A153</f>
        <v>TBD</v>
      </c>
      <c r="B19" s="115">
        <f>'Stat Backbone'!$B153</f>
        <v>100</v>
      </c>
      <c r="C19" s="15">
        <f>'Stat Backbone'!$C153</f>
        <v>11</v>
      </c>
      <c r="D19" s="12"/>
      <c r="E19" s="13" t="str">
        <f>'Stat Backbone'!$A108</f>
        <v>PYW</v>
      </c>
      <c r="F19" s="115">
        <f>'Stat Backbone'!$B108</f>
        <v>98</v>
      </c>
      <c r="G19" s="15">
        <f>'Stat Backbone'!$C108</f>
        <v>11</v>
      </c>
      <c r="H19" s="12"/>
      <c r="I19" s="13" t="str">
        <f>'Stat Backbone'!$A123</f>
        <v>SOS</v>
      </c>
      <c r="J19" s="115">
        <f>'Stat Backbone'!$B123</f>
        <v>1241</v>
      </c>
      <c r="K19" s="15">
        <f>'Stat Backbone'!$C123</f>
        <v>11</v>
      </c>
      <c r="L19" s="12"/>
      <c r="M19" s="13" t="str">
        <f>'Stat Backbone'!$A93</f>
        <v>WWE</v>
      </c>
      <c r="N19" s="16">
        <f>'Stat Backbone'!$B93</f>
        <v>3.5885</v>
      </c>
      <c r="O19" s="15">
        <f>'Stat Backbone'!$C93</f>
        <v>11</v>
      </c>
      <c r="P19" s="12"/>
      <c r="Q19" s="13" t="str">
        <f>'Stat Backbone'!$A138</f>
        <v>ROF</v>
      </c>
      <c r="R19" s="16">
        <f>'Stat Backbone'!$B138</f>
        <v>1.2393</v>
      </c>
      <c r="S19" s="15">
        <f>'Stat Backbone'!$C138</f>
        <v>11</v>
      </c>
      <c r="T19" s="12"/>
      <c r="U19" s="13" t="str">
        <f>'Stat Backbone'!$P$32</f>
        <v>ROF</v>
      </c>
      <c r="V19" s="15">
        <f>'Stat Backbone'!$Q$32</f>
        <v>44</v>
      </c>
    </row>
    <row r="20" spans="1:22" ht="12.75">
      <c r="A20" s="13" t="str">
        <f>'Stat Backbone'!$A154</f>
        <v>NS</v>
      </c>
      <c r="B20" s="115">
        <f>'Stat Backbone'!$B154</f>
        <v>99</v>
      </c>
      <c r="C20" s="15">
        <f>'Stat Backbone'!$C154</f>
        <v>10</v>
      </c>
      <c r="D20" s="12"/>
      <c r="E20" s="13" t="str">
        <f>'Stat Backbone'!$A109</f>
        <v>SOS</v>
      </c>
      <c r="F20" s="115">
        <f>'Stat Backbone'!$B109</f>
        <v>97</v>
      </c>
      <c r="G20" s="15">
        <f>'Stat Backbone'!$C109</f>
        <v>10</v>
      </c>
      <c r="H20" s="12"/>
      <c r="I20" s="13" t="str">
        <f>'Stat Backbone'!$A124</f>
        <v>BB</v>
      </c>
      <c r="J20" s="115">
        <f>'Stat Backbone'!$B124</f>
        <v>1205</v>
      </c>
      <c r="K20" s="15">
        <f>'Stat Backbone'!$C124</f>
        <v>10</v>
      </c>
      <c r="L20" s="12"/>
      <c r="M20" s="13" t="str">
        <f>'Stat Backbone'!$A94</f>
        <v>WB</v>
      </c>
      <c r="N20" s="16">
        <f>'Stat Backbone'!$B94</f>
        <v>3.5923</v>
      </c>
      <c r="O20" s="15">
        <f>'Stat Backbone'!$C94</f>
        <v>10</v>
      </c>
      <c r="P20" s="12"/>
      <c r="Q20" s="13" t="str">
        <f>'Stat Backbone'!$A139</f>
        <v>WB</v>
      </c>
      <c r="R20" s="16">
        <f>'Stat Backbone'!$B139</f>
        <v>1.2516</v>
      </c>
      <c r="S20" s="15">
        <f>'Stat Backbone'!$C139</f>
        <v>10</v>
      </c>
      <c r="T20" s="12"/>
      <c r="U20" s="13" t="str">
        <f>'Stat Backbone'!$P$33</f>
        <v>TBD</v>
      </c>
      <c r="V20" s="15">
        <f>'Stat Backbone'!$Q$33</f>
        <v>37</v>
      </c>
    </row>
    <row r="21" spans="1:22" ht="12.75">
      <c r="A21" s="13" t="str">
        <f>'Stat Backbone'!$A155</f>
        <v>WWE</v>
      </c>
      <c r="B21" s="115">
        <f>'Stat Backbone'!$B155</f>
        <v>97</v>
      </c>
      <c r="C21" s="15">
        <f>'Stat Backbone'!$C155</f>
        <v>9</v>
      </c>
      <c r="D21" s="12"/>
      <c r="E21" s="13" t="str">
        <f>'Stat Backbone'!$A110</f>
        <v>TBD</v>
      </c>
      <c r="F21" s="115">
        <f>'Stat Backbone'!$B110</f>
        <v>95</v>
      </c>
      <c r="G21" s="15">
        <f>'Stat Backbone'!$C110</f>
        <v>9</v>
      </c>
      <c r="H21" s="12"/>
      <c r="I21" s="13" t="str">
        <f>'Stat Backbone'!$A125</f>
        <v>TBD</v>
      </c>
      <c r="J21" s="115">
        <f>'Stat Backbone'!$B125</f>
        <v>1198</v>
      </c>
      <c r="K21" s="15">
        <f>'Stat Backbone'!$C125</f>
        <v>9</v>
      </c>
      <c r="L21" s="12"/>
      <c r="M21" s="13" t="str">
        <f>'Stat Backbone'!$A95</f>
        <v>ROF</v>
      </c>
      <c r="N21" s="16">
        <f>'Stat Backbone'!$B95</f>
        <v>3.6824</v>
      </c>
      <c r="O21" s="15">
        <f>'Stat Backbone'!$C95</f>
        <v>9</v>
      </c>
      <c r="P21" s="12"/>
      <c r="Q21" s="13" t="str">
        <f>'Stat Backbone'!$A140</f>
        <v>WWE</v>
      </c>
      <c r="R21" s="16">
        <f>'Stat Backbone'!$B140</f>
        <v>1.2821</v>
      </c>
      <c r="S21" s="15">
        <f>'Stat Backbone'!$C140</f>
        <v>9</v>
      </c>
      <c r="T21" s="12"/>
      <c r="U21" s="13" t="str">
        <f>'Stat Backbone'!$P$34</f>
        <v>WB</v>
      </c>
      <c r="V21" s="15">
        <f>'Stat Backbone'!$Q$34</f>
        <v>32</v>
      </c>
    </row>
    <row r="22" spans="1:22" ht="12.75">
      <c r="A22" s="13" t="str">
        <f>'Stat Backbone'!$A156</f>
        <v>SOS</v>
      </c>
      <c r="B22" s="115">
        <f>'Stat Backbone'!$B156</f>
        <v>94</v>
      </c>
      <c r="C22" s="15">
        <f>'Stat Backbone'!$C156</f>
        <v>8</v>
      </c>
      <c r="D22" s="12"/>
      <c r="E22" s="13" t="str">
        <f>'Stat Backbone'!$A111</f>
        <v>IM</v>
      </c>
      <c r="F22" s="115">
        <f>'Stat Backbone'!$B111</f>
        <v>86</v>
      </c>
      <c r="G22" s="15">
        <f>'Stat Backbone'!$C111</f>
        <v>8</v>
      </c>
      <c r="H22" s="12"/>
      <c r="I22" s="13" t="str">
        <f>'Stat Backbone'!$A126</f>
        <v>WB</v>
      </c>
      <c r="J22" s="115">
        <f>'Stat Backbone'!$B126</f>
        <v>1194</v>
      </c>
      <c r="K22" s="15">
        <f>'Stat Backbone'!$C126</f>
        <v>8</v>
      </c>
      <c r="L22" s="12"/>
      <c r="M22" s="13" t="str">
        <f>'Stat Backbone'!$A96</f>
        <v>PYW</v>
      </c>
      <c r="N22" s="16">
        <f>'Stat Backbone'!$B96</f>
        <v>3.8377</v>
      </c>
      <c r="O22" s="15">
        <f>'Stat Backbone'!$C96</f>
        <v>8</v>
      </c>
      <c r="P22" s="12"/>
      <c r="Q22" s="13" t="str">
        <f>'Stat Backbone'!$A141</f>
        <v>CJ</v>
      </c>
      <c r="R22" s="16">
        <f>'Stat Backbone'!$B141</f>
        <v>1.2844</v>
      </c>
      <c r="S22" s="15">
        <f>'Stat Backbone'!$C141</f>
        <v>8</v>
      </c>
      <c r="T22" s="12"/>
      <c r="U22" s="13" t="str">
        <f>'Stat Backbone'!$P$35</f>
        <v>WWE</v>
      </c>
      <c r="V22" s="15">
        <f>'Stat Backbone'!$Q$35</f>
        <v>32</v>
      </c>
    </row>
    <row r="23" spans="1:22" ht="12.75">
      <c r="A23" s="13" t="str">
        <f>'Stat Backbone'!$A157</f>
        <v>BB</v>
      </c>
      <c r="B23" s="115">
        <f>'Stat Backbone'!$B157</f>
        <v>91</v>
      </c>
      <c r="C23" s="15">
        <f>'Stat Backbone'!$C157</f>
        <v>7</v>
      </c>
      <c r="D23" s="12"/>
      <c r="E23" s="13" t="str">
        <f>'Stat Backbone'!$A112</f>
        <v>WWE</v>
      </c>
      <c r="F23" s="115">
        <f>'Stat Backbone'!$B112</f>
        <v>80</v>
      </c>
      <c r="G23" s="15">
        <f>'Stat Backbone'!$C112</f>
        <v>7</v>
      </c>
      <c r="H23" s="12"/>
      <c r="I23" s="13" t="str">
        <f>'Stat Backbone'!$A127</f>
        <v>CJ</v>
      </c>
      <c r="J23" s="115">
        <f>'Stat Backbone'!$B127</f>
        <v>1172</v>
      </c>
      <c r="K23" s="15">
        <f>'Stat Backbone'!$C127</f>
        <v>6.5</v>
      </c>
      <c r="L23" s="12"/>
      <c r="M23" s="13" t="str">
        <f>'Stat Backbone'!$A97</f>
        <v>ACL</v>
      </c>
      <c r="N23" s="16">
        <f>'Stat Backbone'!$B97</f>
        <v>3.92</v>
      </c>
      <c r="O23" s="15">
        <f>'Stat Backbone'!$C97</f>
        <v>7</v>
      </c>
      <c r="P23" s="12"/>
      <c r="Q23" s="13" t="str">
        <f>'Stat Backbone'!$A142</f>
        <v>TBD</v>
      </c>
      <c r="R23" s="16">
        <f>'Stat Backbone'!$B142</f>
        <v>1.2905</v>
      </c>
      <c r="S23" s="15">
        <f>'Stat Backbone'!$C142</f>
        <v>7</v>
      </c>
      <c r="T23" s="12"/>
      <c r="U23" s="13" t="str">
        <f>'Stat Backbone'!$P$36</f>
        <v>BB</v>
      </c>
      <c r="V23" s="15">
        <f>'Stat Backbone'!$Q$36</f>
        <v>29</v>
      </c>
    </row>
    <row r="24" spans="1:22" ht="12.75">
      <c r="A24" s="13" t="str">
        <f>'Stat Backbone'!$A158</f>
        <v>CJ</v>
      </c>
      <c r="B24" s="115">
        <f>'Stat Backbone'!$B158</f>
        <v>90</v>
      </c>
      <c r="C24" s="15">
        <f>'Stat Backbone'!$C158</f>
        <v>5.5</v>
      </c>
      <c r="D24" s="12"/>
      <c r="E24" s="13" t="str">
        <f>'Stat Backbone'!$A113</f>
        <v>WB</v>
      </c>
      <c r="F24" s="115">
        <f>'Stat Backbone'!$B113</f>
        <v>79</v>
      </c>
      <c r="G24" s="15">
        <f>'Stat Backbone'!$C113</f>
        <v>6</v>
      </c>
      <c r="H24" s="12"/>
      <c r="I24" s="13" t="str">
        <f>'Stat Backbone'!$A128</f>
        <v>ILB</v>
      </c>
      <c r="J24" s="115">
        <f>'Stat Backbone'!$B128</f>
        <v>1172</v>
      </c>
      <c r="K24" s="15">
        <f>'Stat Backbone'!$C128</f>
        <v>6.5</v>
      </c>
      <c r="L24" s="12"/>
      <c r="M24" s="13" t="str">
        <f>'Stat Backbone'!$A98</f>
        <v>TBD</v>
      </c>
      <c r="N24" s="16">
        <f>'Stat Backbone'!$B98</f>
        <v>3.9412</v>
      </c>
      <c r="O24" s="15">
        <f>'Stat Backbone'!$C98</f>
        <v>6</v>
      </c>
      <c r="P24" s="12"/>
      <c r="Q24" s="13" t="str">
        <f>'Stat Backbone'!$A143</f>
        <v>PYW</v>
      </c>
      <c r="R24" s="16">
        <f>'Stat Backbone'!$B143</f>
        <v>1.3094</v>
      </c>
      <c r="S24" s="15">
        <f>'Stat Backbone'!$C143</f>
        <v>6</v>
      </c>
      <c r="T24" s="12"/>
      <c r="U24" s="13" t="str">
        <f>'Stat Backbone'!$P$37</f>
        <v>PYW</v>
      </c>
      <c r="V24" s="15">
        <f>'Stat Backbone'!$Q$37</f>
        <v>28.5</v>
      </c>
    </row>
    <row r="25" spans="1:22" ht="12.75">
      <c r="A25" s="13" t="str">
        <f>'Stat Backbone'!$A159</f>
        <v>PYW</v>
      </c>
      <c r="B25" s="115">
        <f>'Stat Backbone'!$B159</f>
        <v>90</v>
      </c>
      <c r="C25" s="15">
        <f>'Stat Backbone'!$C159</f>
        <v>5.5</v>
      </c>
      <c r="D25" s="12"/>
      <c r="E25" s="13" t="str">
        <f>'Stat Backbone'!$A114</f>
        <v>ROF</v>
      </c>
      <c r="F25" s="115">
        <f>'Stat Backbone'!$B114</f>
        <v>76</v>
      </c>
      <c r="G25" s="15">
        <f>'Stat Backbone'!$C114</f>
        <v>5</v>
      </c>
      <c r="H25" s="12"/>
      <c r="I25" s="13" t="str">
        <f>'Stat Backbone'!$A129</f>
        <v>ACL</v>
      </c>
      <c r="J25" s="115">
        <f>'Stat Backbone'!$B129</f>
        <v>1141</v>
      </c>
      <c r="K25" s="15">
        <f>'Stat Backbone'!$C129</f>
        <v>5</v>
      </c>
      <c r="L25" s="12"/>
      <c r="M25" s="13" t="str">
        <f>'Stat Backbone'!$A99</f>
        <v>CJ</v>
      </c>
      <c r="N25" s="16">
        <f>'Stat Backbone'!$B99</f>
        <v>3.9621</v>
      </c>
      <c r="O25" s="15">
        <f>'Stat Backbone'!$C99</f>
        <v>5</v>
      </c>
      <c r="P25" s="12"/>
      <c r="Q25" s="13" t="str">
        <f>'Stat Backbone'!$A144</f>
        <v>ACL</v>
      </c>
      <c r="R25" s="16">
        <f>'Stat Backbone'!$B144</f>
        <v>1.3103</v>
      </c>
      <c r="S25" s="15">
        <f>'Stat Backbone'!$C144</f>
        <v>5</v>
      </c>
      <c r="T25" s="12"/>
      <c r="U25" s="13" t="str">
        <f>'Stat Backbone'!$P$38</f>
        <v>CJ</v>
      </c>
      <c r="V25" s="15">
        <f>'Stat Backbone'!$Q$38</f>
        <v>21</v>
      </c>
    </row>
    <row r="26" spans="1:22" ht="12.75">
      <c r="A26" s="13" t="str">
        <f>'Stat Backbone'!$A160</f>
        <v>ILB</v>
      </c>
      <c r="B26" s="115">
        <f>'Stat Backbone'!$B160</f>
        <v>85</v>
      </c>
      <c r="C26" s="15">
        <f>'Stat Backbone'!$C160</f>
        <v>4</v>
      </c>
      <c r="D26" s="12"/>
      <c r="E26" s="13" t="str">
        <f>'Stat Backbone'!$A115</f>
        <v>NS</v>
      </c>
      <c r="F26" s="115">
        <f>'Stat Backbone'!$B115</f>
        <v>72</v>
      </c>
      <c r="G26" s="15">
        <f>'Stat Backbone'!$C115</f>
        <v>4</v>
      </c>
      <c r="H26" s="12"/>
      <c r="I26" s="13" t="str">
        <f>'Stat Backbone'!$A130</f>
        <v>IM</v>
      </c>
      <c r="J26" s="115">
        <f>'Stat Backbone'!$B130</f>
        <v>1140</v>
      </c>
      <c r="K26" s="15">
        <f>'Stat Backbone'!$C130</f>
        <v>4</v>
      </c>
      <c r="L26" s="12"/>
      <c r="M26" s="13" t="str">
        <f>'Stat Backbone'!$A100</f>
        <v>NS</v>
      </c>
      <c r="N26" s="16">
        <f>'Stat Backbone'!$B100</f>
        <v>3.9897</v>
      </c>
      <c r="O26" s="15">
        <f>'Stat Backbone'!$C100</f>
        <v>4</v>
      </c>
      <c r="P26" s="12"/>
      <c r="Q26" s="13" t="str">
        <f>'Stat Backbone'!$A145</f>
        <v>IM</v>
      </c>
      <c r="R26" s="16">
        <f>'Stat Backbone'!$B145</f>
        <v>1.3639</v>
      </c>
      <c r="S26" s="15">
        <f>'Stat Backbone'!$C145</f>
        <v>4</v>
      </c>
      <c r="T26" s="12"/>
      <c r="U26" s="13" t="str">
        <f>'Stat Backbone'!$P$39</f>
        <v>ACL</v>
      </c>
      <c r="V26" s="15">
        <f>'Stat Backbone'!$Q$39</f>
        <v>17</v>
      </c>
    </row>
    <row r="27" spans="1:22" ht="12.75">
      <c r="A27" s="13" t="str">
        <f>'Stat Backbone'!$A161</f>
        <v>WB</v>
      </c>
      <c r="B27" s="115">
        <f>'Stat Backbone'!$B161</f>
        <v>83</v>
      </c>
      <c r="C27" s="15">
        <f>'Stat Backbone'!$C161</f>
        <v>3</v>
      </c>
      <c r="D27" s="12"/>
      <c r="E27" s="13" t="str">
        <f>'Stat Backbone'!$A116</f>
        <v>ACL</v>
      </c>
      <c r="F27" s="115">
        <f>'Stat Backbone'!$B116</f>
        <v>63</v>
      </c>
      <c r="G27" s="15">
        <f>'Stat Backbone'!$C116</f>
        <v>3</v>
      </c>
      <c r="H27" s="12"/>
      <c r="I27" s="13" t="str">
        <f>'Stat Backbone'!$A131</f>
        <v>PYW</v>
      </c>
      <c r="J27" s="115">
        <f>'Stat Backbone'!$B131</f>
        <v>1139</v>
      </c>
      <c r="K27" s="15">
        <f>'Stat Backbone'!$C131</f>
        <v>3</v>
      </c>
      <c r="L27" s="12"/>
      <c r="M27" s="13" t="str">
        <f>'Stat Backbone'!$A101</f>
        <v>IM</v>
      </c>
      <c r="N27" s="16">
        <f>'Stat Backbone'!$B101</f>
        <v>4.2011</v>
      </c>
      <c r="O27" s="15">
        <f>'Stat Backbone'!$C101</f>
        <v>3</v>
      </c>
      <c r="P27" s="12"/>
      <c r="Q27" s="13" t="str">
        <f>'Stat Backbone'!$A146</f>
        <v>BB</v>
      </c>
      <c r="R27" s="16">
        <f>'Stat Backbone'!$B146</f>
        <v>1.3655</v>
      </c>
      <c r="S27" s="15">
        <f>'Stat Backbone'!$C146</f>
        <v>3</v>
      </c>
      <c r="T27" s="12"/>
      <c r="U27" s="13" t="str">
        <f>'Stat Backbone'!$P$40</f>
        <v>NS</v>
      </c>
      <c r="V27" s="15">
        <f>'Stat Backbone'!$Q$40</f>
        <v>16</v>
      </c>
    </row>
    <row r="28" spans="1:22" ht="12.75">
      <c r="A28" s="13" t="str">
        <f>'Stat Backbone'!$A162</f>
        <v>ACL</v>
      </c>
      <c r="B28" s="115">
        <f>'Stat Backbone'!$B162</f>
        <v>78</v>
      </c>
      <c r="C28" s="15">
        <f>'Stat Backbone'!$C162</f>
        <v>2</v>
      </c>
      <c r="D28" s="12"/>
      <c r="E28" s="13" t="str">
        <f>'Stat Backbone'!$A117</f>
        <v>ILB</v>
      </c>
      <c r="F28" s="115">
        <f>'Stat Backbone'!$B117</f>
        <v>59</v>
      </c>
      <c r="G28" s="15">
        <f>'Stat Backbone'!$C117</f>
        <v>2</v>
      </c>
      <c r="H28" s="12"/>
      <c r="I28" s="13" t="str">
        <f>'Stat Backbone'!$A132</f>
        <v>NS</v>
      </c>
      <c r="J28" s="115">
        <f>'Stat Backbone'!$B132</f>
        <v>1109</v>
      </c>
      <c r="K28" s="15">
        <f>'Stat Backbone'!$C132</f>
        <v>2</v>
      </c>
      <c r="L28" s="12"/>
      <c r="M28" s="13" t="str">
        <f>'Stat Backbone'!$A102</f>
        <v>BB</v>
      </c>
      <c r="N28" s="16">
        <f>'Stat Backbone'!$B102</f>
        <v>4.2247</v>
      </c>
      <c r="O28" s="15">
        <f>'Stat Backbone'!$C102</f>
        <v>2</v>
      </c>
      <c r="P28" s="12"/>
      <c r="Q28" s="13" t="str">
        <f>'Stat Backbone'!$A147</f>
        <v>ILB</v>
      </c>
      <c r="R28" s="16">
        <f>'Stat Backbone'!$B147</f>
        <v>1.3682</v>
      </c>
      <c r="S28" s="15">
        <f>'Stat Backbone'!$C147</f>
        <v>2</v>
      </c>
      <c r="T28" s="12"/>
      <c r="U28" s="13" t="str">
        <f>'Stat Backbone'!$P$41</f>
        <v>IM</v>
      </c>
      <c r="V28" s="15">
        <f>'Stat Backbone'!$Q$41</f>
        <v>15</v>
      </c>
    </row>
    <row r="29" spans="1:22" ht="12.75">
      <c r="A29" s="13" t="str">
        <f>'Stat Backbone'!$A163</f>
        <v>IM</v>
      </c>
      <c r="B29" s="115">
        <f>'Stat Backbone'!$B163</f>
        <v>69</v>
      </c>
      <c r="C29" s="15">
        <f>'Stat Backbone'!$C163</f>
        <v>1</v>
      </c>
      <c r="D29" s="12"/>
      <c r="E29" s="13" t="str">
        <f>'Stat Backbone'!$A118</f>
        <v>CJ</v>
      </c>
      <c r="F29" s="115">
        <f>'Stat Backbone'!$B118</f>
        <v>54</v>
      </c>
      <c r="G29" s="15">
        <f>'Stat Backbone'!$C118</f>
        <v>1</v>
      </c>
      <c r="H29" s="12"/>
      <c r="I29" s="13" t="str">
        <f>'Stat Backbone'!$A133</f>
        <v>WWE</v>
      </c>
      <c r="J29" s="115">
        <f>'Stat Backbone'!$B133</f>
        <v>1096</v>
      </c>
      <c r="K29" s="15">
        <f>'Stat Backbone'!$C133</f>
        <v>1</v>
      </c>
      <c r="L29" s="12"/>
      <c r="M29" s="13" t="str">
        <f>'Stat Backbone'!$A103</f>
        <v>ILB</v>
      </c>
      <c r="N29" s="16">
        <f>'Stat Backbone'!$B103</f>
        <v>4.3583</v>
      </c>
      <c r="O29" s="15">
        <f>'Stat Backbone'!$C103</f>
        <v>1</v>
      </c>
      <c r="P29" s="12"/>
      <c r="Q29" s="13" t="str">
        <f>'Stat Backbone'!$A148</f>
        <v>NS</v>
      </c>
      <c r="R29" s="16">
        <f>'Stat Backbone'!$B148</f>
        <v>1.3743</v>
      </c>
      <c r="S29" s="15">
        <f>'Stat Backbone'!$C148</f>
        <v>1</v>
      </c>
      <c r="T29" s="12"/>
      <c r="U29" s="13" t="str">
        <f>'Stat Backbone'!$P$42</f>
        <v>ILB</v>
      </c>
      <c r="V29" s="15">
        <f>'Stat Backbone'!$Q$42</f>
        <v>10.5</v>
      </c>
    </row>
    <row r="30" spans="1:22" ht="12.75">
      <c r="A30" s="29"/>
      <c r="B30" s="29"/>
      <c r="C30" s="3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2.75">
      <c r="A31" s="18"/>
      <c r="B31" s="18"/>
      <c r="C31" s="18"/>
      <c r="D31" s="18"/>
      <c r="E31" s="18"/>
      <c r="F31" s="19" t="s">
        <v>47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8"/>
      <c r="T31" s="18"/>
      <c r="U31" s="18"/>
      <c r="V31" s="18"/>
    </row>
    <row r="32" spans="1:22" ht="12.75">
      <c r="A32" s="18"/>
      <c r="B32" s="18"/>
      <c r="C32" s="18"/>
      <c r="D32" s="18"/>
      <c r="E32" s="18"/>
      <c r="F32" s="18"/>
      <c r="G32" s="18"/>
      <c r="H32" s="20"/>
      <c r="I32" s="18"/>
      <c r="J32" s="18"/>
      <c r="K32" s="2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2.75">
      <c r="A33" s="18"/>
      <c r="B33" s="18"/>
      <c r="C33" s="18"/>
      <c r="D33" s="18"/>
      <c r="E33" s="22">
        <v>1</v>
      </c>
      <c r="F33" s="121" t="str">
        <f>'Stat Backbone'!$A2</f>
        <v>Sultans of Swat</v>
      </c>
      <c r="G33" s="121"/>
      <c r="H33" s="121"/>
      <c r="I33" s="121"/>
      <c r="J33" s="122">
        <f>'Stat Backbone'!$N$2</f>
        <v>84</v>
      </c>
      <c r="K33" s="12"/>
      <c r="L33" s="12"/>
      <c r="M33" s="22">
        <v>7</v>
      </c>
      <c r="N33" s="23" t="str">
        <f>'Stat Backbone'!$A8</f>
        <v>A.C.L.</v>
      </c>
      <c r="O33" s="23"/>
      <c r="P33" s="23"/>
      <c r="Q33" s="23"/>
      <c r="R33" s="24">
        <f>'Stat Backbone'!$N$8</f>
        <v>52</v>
      </c>
      <c r="S33" s="12"/>
      <c r="T33" s="12"/>
      <c r="U33" s="12"/>
      <c r="V33" s="12"/>
    </row>
    <row r="34" spans="1:22" ht="12.75">
      <c r="A34" s="12"/>
      <c r="B34" s="12"/>
      <c r="C34" s="12"/>
      <c r="D34" s="12"/>
      <c r="E34" s="22">
        <v>2</v>
      </c>
      <c r="F34" s="23" t="str">
        <f>'Stat Backbone'!$A3</f>
        <v>Reversal of Fortune</v>
      </c>
      <c r="G34" s="23"/>
      <c r="H34" s="23"/>
      <c r="I34" s="23"/>
      <c r="J34" s="25">
        <f>'Stat Backbone'!$N$3</f>
        <v>79</v>
      </c>
      <c r="K34" s="12"/>
      <c r="L34" s="12"/>
      <c r="M34" s="22">
        <v>8</v>
      </c>
      <c r="N34" s="23" t="str">
        <f>'Stat Backbone'!$A9</f>
        <v>The Bigg Doggs</v>
      </c>
      <c r="O34" s="23"/>
      <c r="P34" s="23"/>
      <c r="Q34" s="23"/>
      <c r="R34" s="24">
        <f>'Stat Backbone'!$N$9</f>
        <v>47.5</v>
      </c>
      <c r="S34" s="12"/>
      <c r="T34" s="12"/>
      <c r="U34" s="12"/>
      <c r="V34" s="12"/>
    </row>
    <row r="35" spans="1:22" ht="12.75">
      <c r="A35" s="12"/>
      <c r="B35" s="12"/>
      <c r="C35" s="12"/>
      <c r="D35" s="12"/>
      <c r="E35" s="22">
        <v>3</v>
      </c>
      <c r="F35" s="23" t="str">
        <f>'Stat Backbone'!$A4</f>
        <v>Winged Buffalo</v>
      </c>
      <c r="G35" s="23"/>
      <c r="H35" s="23"/>
      <c r="I35" s="23"/>
      <c r="J35" s="25">
        <f>'Stat Backbone'!$N$4</f>
        <v>78</v>
      </c>
      <c r="K35" s="12"/>
      <c r="L35" s="12"/>
      <c r="M35" s="22">
        <v>9</v>
      </c>
      <c r="N35" s="23" t="str">
        <f>'Stat Backbone'!$A10</f>
        <v>Camel Jockeys</v>
      </c>
      <c r="O35" s="23"/>
      <c r="P35" s="23"/>
      <c r="Q35" s="23"/>
      <c r="R35" s="24">
        <f>'Stat Backbone'!$N$10</f>
        <v>36</v>
      </c>
      <c r="S35" s="12"/>
      <c r="T35" s="12"/>
      <c r="U35" s="12"/>
      <c r="V35" s="12"/>
    </row>
    <row r="36" spans="1:22" ht="12.75">
      <c r="A36" s="12"/>
      <c r="B36" s="12"/>
      <c r="C36" s="12"/>
      <c r="D36" s="12"/>
      <c r="E36" s="22">
        <v>4</v>
      </c>
      <c r="F36" s="23" t="str">
        <f>'Stat Backbone'!$A5</f>
        <v>BALCO Bombers</v>
      </c>
      <c r="G36" s="23"/>
      <c r="H36" s="23"/>
      <c r="I36" s="23"/>
      <c r="J36" s="25">
        <f>'Stat Backbone'!$N$5</f>
        <v>69.5</v>
      </c>
      <c r="K36" s="12"/>
      <c r="L36" s="12"/>
      <c r="M36" s="22">
        <v>10</v>
      </c>
      <c r="N36" s="23" t="str">
        <f>'Stat Backbone'!$A11</f>
        <v>I Like Big Bunts</v>
      </c>
      <c r="O36" s="23"/>
      <c r="P36" s="23"/>
      <c r="Q36" s="23"/>
      <c r="R36" s="24">
        <f>'Stat Backbone'!$N$11</f>
        <v>35.5</v>
      </c>
      <c r="S36" s="12"/>
      <c r="T36" s="12"/>
      <c r="U36" s="12"/>
      <c r="V36" s="12"/>
    </row>
    <row r="37" spans="1:22" ht="12.75">
      <c r="A37" s="12"/>
      <c r="B37" s="12"/>
      <c r="C37" s="12"/>
      <c r="D37" s="12"/>
      <c r="E37" s="22">
        <v>5</v>
      </c>
      <c r="F37" s="23" t="str">
        <f>'Stat Backbone'!$A6</f>
        <v>WWEDD?</v>
      </c>
      <c r="G37" s="23"/>
      <c r="H37" s="23"/>
      <c r="I37" s="23"/>
      <c r="J37" s="25">
        <f>'Stat Backbone'!$N$6</f>
        <v>59</v>
      </c>
      <c r="K37" s="12"/>
      <c r="L37" s="12"/>
      <c r="M37" s="22">
        <v>11</v>
      </c>
      <c r="N37" s="23" t="str">
        <f>'Stat Backbone'!$A12</f>
        <v>Priory of Yawkey Way</v>
      </c>
      <c r="O37" s="23"/>
      <c r="P37" s="23"/>
      <c r="Q37" s="23"/>
      <c r="R37" s="24">
        <f>'Stat Backbone'!$N$12</f>
        <v>35.5</v>
      </c>
      <c r="S37" s="12"/>
      <c r="T37" s="12"/>
      <c r="U37" s="12"/>
      <c r="V37" s="12"/>
    </row>
    <row r="38" spans="1:22" ht="12.75">
      <c r="A38" s="12"/>
      <c r="B38" s="12"/>
      <c r="C38" s="12"/>
      <c r="D38" s="12"/>
      <c r="E38" s="22">
        <v>6</v>
      </c>
      <c r="F38" s="23" t="str">
        <f>'Stat Backbone'!$A7</f>
        <v>Iron Men</v>
      </c>
      <c r="G38" s="23"/>
      <c r="H38" s="23"/>
      <c r="I38" s="23"/>
      <c r="J38" s="25">
        <f>'Stat Backbone'!$N$7</f>
        <v>54</v>
      </c>
      <c r="K38" s="12"/>
      <c r="L38" s="12"/>
      <c r="M38" s="22">
        <v>12</v>
      </c>
      <c r="N38" s="23" t="str">
        <f>'Stat Backbone'!$A13</f>
        <v>Non - Smokers</v>
      </c>
      <c r="O38" s="23"/>
      <c r="P38" s="23"/>
      <c r="Q38" s="23"/>
      <c r="R38" s="24">
        <f>'Stat Backbone'!$N$13</f>
        <v>30</v>
      </c>
      <c r="S38" s="12"/>
      <c r="T38" s="12"/>
      <c r="U38" s="12"/>
      <c r="V38" s="12"/>
    </row>
  </sheetData>
  <sheetProtection/>
  <mergeCells count="2">
    <mergeCell ref="A3:C3"/>
    <mergeCell ref="A17:C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H84"/>
  <sheetViews>
    <sheetView zoomScalePageLayoutView="0" workbookViewId="0" topLeftCell="A54">
      <selection activeCell="A1" sqref="A1:G84"/>
    </sheetView>
  </sheetViews>
  <sheetFormatPr defaultColWidth="9.140625" defaultRowHeight="12.75"/>
  <cols>
    <col min="1" max="1" width="4.140625" style="26" bestFit="1" customWidth="1"/>
    <col min="2" max="7" width="19.28125" style="0" customWidth="1"/>
  </cols>
  <sheetData>
    <row r="1" spans="1:7" ht="12.75">
      <c r="A1" s="89" t="str">
        <f>'ROSTER 2008'!$A$1</f>
        <v>Pos</v>
      </c>
      <c r="B1" s="90" t="str">
        <f>'ROSTER 2008'!$B$1</f>
        <v>Winged Buffalo</v>
      </c>
      <c r="C1" s="90" t="str">
        <f>'ROSTER 2008'!$C$1</f>
        <v>Reversal of Fortune</v>
      </c>
      <c r="D1" s="91" t="str">
        <f>'ROSTER 2008'!$D$1</f>
        <v>A.C.L.</v>
      </c>
      <c r="E1" s="89" t="str">
        <f>'ROSTER 2008'!$E$1</f>
        <v>Sultans of Swat</v>
      </c>
      <c r="F1" s="91" t="str">
        <f>'ROSTER 2008'!$F$1</f>
        <v>Priory of Yawkey Way</v>
      </c>
      <c r="G1" s="91" t="str">
        <f>'ROSTER 2008'!$G$1</f>
        <v>BALCO Bombers</v>
      </c>
    </row>
    <row r="2" spans="1:7" ht="12.75">
      <c r="A2" s="89"/>
      <c r="B2" s="92" t="str">
        <f>'ROSTER 2008'!$B$2</f>
        <v>Eric Pellerin</v>
      </c>
      <c r="C2" s="92" t="str">
        <f>'ROSTER 2008'!$C$2</f>
        <v>Rick Brereton</v>
      </c>
      <c r="D2" s="93" t="str">
        <f>'ROSTER 2008'!$D$2</f>
        <v>Scott Ditto</v>
      </c>
      <c r="E2" s="94" t="str">
        <f>'ROSTER 2008'!$E$2</f>
        <v>Paul DiFilippo</v>
      </c>
      <c r="F2" s="93" t="str">
        <f>'ROSTER 2008'!$F$2</f>
        <v>Steve Williams</v>
      </c>
      <c r="G2" s="93" t="str">
        <f>'ROSTER 2008'!$G$2</f>
        <v>Craig DiBella</v>
      </c>
    </row>
    <row r="3" spans="1:7" ht="12.75">
      <c r="A3" s="89"/>
      <c r="B3" s="92" t="str">
        <f>'ROSTER 2008'!$B$3</f>
        <v>(978)681-4107</v>
      </c>
      <c r="C3" s="92" t="str">
        <f>'ROSTER 2008'!$C$3</f>
        <v> (508)381-0423</v>
      </c>
      <c r="D3" s="93" t="str">
        <f>'ROSTER 2008'!$D$3</f>
        <v>(978)392-2094</v>
      </c>
      <c r="E3" s="94" t="str">
        <f>'ROSTER 2008'!$E$3</f>
        <v>(978)834-0860</v>
      </c>
      <c r="F3" s="93" t="str">
        <f>'ROSTER 2008'!$F$3</f>
        <v>(978)683-2967</v>
      </c>
      <c r="G3" s="93" t="str">
        <f>'ROSTER 2008'!$G$3</f>
        <v> (978)258-5658</v>
      </c>
    </row>
    <row r="4" spans="1:7" ht="12.75">
      <c r="A4" s="89"/>
      <c r="B4" s="92" t="str">
        <f>'ROSTER 2008'!$B$4</f>
        <v>cell - (978)771-3204</v>
      </c>
      <c r="C4" s="92" t="str">
        <f>'ROSTER 2008'!$C$4</f>
        <v>cell - (774)280-0945</v>
      </c>
      <c r="D4" s="93" t="str">
        <f>'ROSTER 2008'!$D$4</f>
        <v> </v>
      </c>
      <c r="E4" s="94" t="str">
        <f>'ROSTER 2008'!$E$4</f>
        <v>cell - (978)303-7300</v>
      </c>
      <c r="F4" s="93" t="str">
        <f>'ROSTER 2008'!$F$4</f>
        <v>cell - (978)387-6940</v>
      </c>
      <c r="G4" s="93" t="str">
        <f>'ROSTER 2008'!$G$4</f>
        <v>cell - (978)423-6753</v>
      </c>
    </row>
    <row r="5" spans="1:7" ht="12.75">
      <c r="A5" s="89"/>
      <c r="B5" s="101" t="str">
        <f>'ROSTER 2008'!$B$5</f>
        <v>pocoroba20@aol.com</v>
      </c>
      <c r="C5" s="101" t="str">
        <f>'ROSTER 2008'!$C$5</f>
        <v>rbrereton1@comcast.net</v>
      </c>
      <c r="D5" s="101" t="str">
        <f>'ROSTER 2008'!$D$5</f>
        <v>sditto@ddjcap.com</v>
      </c>
      <c r="E5" s="102" t="str">
        <f>'ROSTER 2008'!$E$5</f>
        <v>GridIronSOS@hotmail.com</v>
      </c>
      <c r="F5" s="101" t="str">
        <f>'ROSTER 2008'!$F$5</f>
        <v>stevwilliams@gmail.com</v>
      </c>
      <c r="G5" s="101" t="str">
        <f>'ROSTER 2008'!$G$5</f>
        <v>cdibella@comcast.net</v>
      </c>
    </row>
    <row r="6" spans="1:7" ht="12.75">
      <c r="A6" s="89"/>
      <c r="B6" s="92"/>
      <c r="C6" s="92"/>
      <c r="D6" s="93"/>
      <c r="E6" s="95"/>
      <c r="F6" s="93"/>
      <c r="G6" s="93"/>
    </row>
    <row r="7" spans="1:7" ht="12.75">
      <c r="A7" s="89" t="str">
        <f>'ROSTER 2008'!$A$7</f>
        <v>C</v>
      </c>
      <c r="B7" s="80" t="str">
        <f>'ROSTER 2008'!$B$7</f>
        <v>(13F) Doumit - PIT</v>
      </c>
      <c r="C7" s="80" t="str">
        <f>'ROSTER 2008'!$C$7</f>
        <v>(4) Mauer - MIN</v>
      </c>
      <c r="D7" s="80" t="str">
        <f>'ROSTER 2008'!$D$7</f>
        <v>(13F) Shoppach - CLE</v>
      </c>
      <c r="E7" s="94" t="str">
        <f>'ROSTER 2008'!$E$7</f>
        <v>(9) B. Molina - SF</v>
      </c>
      <c r="F7" s="80" t="str">
        <f>'ROSTER 2008'!$F$7</f>
        <v>(21) K. Suzuki - OAK</v>
      </c>
      <c r="G7" s="129" t="str">
        <f>'ROSTER 2008'!$G$7</f>
        <v>McCann - ATL</v>
      </c>
    </row>
    <row r="8" spans="1:7" ht="12.75">
      <c r="A8" s="89" t="str">
        <f>'ROSTER 2008'!$A$8</f>
        <v>C</v>
      </c>
      <c r="B8" s="80" t="str">
        <f>'ROSTER 2008'!$B$8</f>
        <v>(13F) Flores - WAS</v>
      </c>
      <c r="C8" s="80" t="str">
        <f>'ROSTER 2008'!$C$8</f>
        <v>(13F) Schneider - NYM</v>
      </c>
      <c r="D8" s="80" t="str">
        <f>'ROSTER 2008'!$D$8</f>
        <v>(14) R. Hernandez - CIN</v>
      </c>
      <c r="E8" s="94" t="str">
        <f>'ROSTER 2008'!$E$8</f>
        <v>(20) Pierzynski - CWS</v>
      </c>
      <c r="F8" s="131" t="str">
        <f>'ROSTER 2008'!$F$8</f>
        <v>(4) V. Martinez - CLE</v>
      </c>
      <c r="G8" s="80" t="str">
        <f>'ROSTER 2008'!$G$8</f>
        <v>(22) Navarro - TB</v>
      </c>
    </row>
    <row r="9" spans="1:7" ht="12.75">
      <c r="A9" s="89" t="str">
        <f>'ROSTER 2008'!$A$9</f>
        <v>1B</v>
      </c>
      <c r="B9" s="131" t="str">
        <f>'ROSTER 2008'!$B$9</f>
        <v>(1) Pujols - StL</v>
      </c>
      <c r="C9" s="129" t="str">
        <f>'ROSTER 2008'!$C$9</f>
        <v>Teixeira - NYY</v>
      </c>
      <c r="D9" s="131" t="str">
        <f>'ROSTER 2008'!$D$9</f>
        <v>(13) C. Pena - TB</v>
      </c>
      <c r="E9" s="129" t="str">
        <f>'ROSTER 2008'!$E$9</f>
        <v>Fielder - MIL</v>
      </c>
      <c r="F9" s="80" t="str">
        <f>'ROSTER 2008'!$F$9</f>
        <v>(4) Konerko - CWS</v>
      </c>
      <c r="G9" s="80" t="str">
        <f>'ROSTER 2008'!$G$9</f>
        <v>(3) D. Lee - CHC</v>
      </c>
    </row>
    <row r="10" spans="1:7" ht="12.75">
      <c r="A10" s="89" t="str">
        <f>'ROSTER 2008'!$A$10</f>
        <v>2B</v>
      </c>
      <c r="B10" s="80" t="str">
        <f>'ROSTER 2008'!$B$10</f>
        <v>(21) Polanco - DET</v>
      </c>
      <c r="C10" s="80" t="str">
        <f>'ROSTER 2008'!$C$10</f>
        <v>(17) Theriot - CHC</v>
      </c>
      <c r="D10" s="80" t="str">
        <f>'ROSTER 2008'!$D$10</f>
        <v> (6) Weeks - MIL</v>
      </c>
      <c r="E10" s="129" t="str">
        <f>'ROSTER 2008'!$E$10</f>
        <v>Uggla - FLA</v>
      </c>
      <c r="F10" s="80" t="str">
        <f>'ROSTER 2008'!$F$10</f>
        <v>(13F) DeRosa - CLE</v>
      </c>
      <c r="G10" s="80" t="str">
        <f>'ROSTER 2008'!$G$10</f>
        <v>(2) Roberts - BAL</v>
      </c>
    </row>
    <row r="11" spans="1:7" ht="12.75">
      <c r="A11" s="89" t="str">
        <f>'ROSTER 2008'!$A$11</f>
        <v>SS</v>
      </c>
      <c r="B11" s="80" t="str">
        <f>'ROSTER 2008'!$B$11</f>
        <v>(10) Drew - AZ</v>
      </c>
      <c r="C11" s="80" t="str">
        <f>'ROSTER 2008'!$C$11</f>
        <v>(2) Tejada - HOU</v>
      </c>
      <c r="D11" s="80" t="str">
        <f>'ROSTER 2008'!$D$11</f>
        <v>(13F) A. Ramirez - CWS</v>
      </c>
      <c r="E11" s="129" t="str">
        <f>'ROSTER 2008'!$E$11</f>
        <v>Reyes - NYM</v>
      </c>
      <c r="F11" s="80" t="str">
        <f>'ROSTER 2008'!$F$11</f>
        <v>(10) Peralta - CLE</v>
      </c>
      <c r="G11" s="129" t="str">
        <f>'ROSTER 2008'!$G$11</f>
        <v>H. Ramirez - FLA</v>
      </c>
    </row>
    <row r="12" spans="1:7" ht="12.75">
      <c r="A12" s="89" t="str">
        <f>'ROSTER 2008'!$A$12</f>
        <v>3B</v>
      </c>
      <c r="B12" s="80" t="str">
        <f>'ROSTER 2008'!$B$12</f>
        <v>(13F) Huff - BAL</v>
      </c>
      <c r="C12" s="129" t="str">
        <f>'ROSTER 2008'!$C$12</f>
        <v>Atkins - COL</v>
      </c>
      <c r="D12" s="131" t="str">
        <f>'ROSTER 2008'!$D$12</f>
        <v>(1) Wright - NYM</v>
      </c>
      <c r="E12" s="80" t="str">
        <f>'ROSTER 2008'!$E$12</f>
        <v>(6) Beltre - SEA</v>
      </c>
      <c r="F12" s="129" t="str">
        <f>'ROSTER 2008'!$F$12</f>
        <v>Zimmerman - WAS</v>
      </c>
      <c r="G12" s="131" t="str">
        <f>'ROSTER 2008'!$G$12</f>
        <v>(5) C. Jones - ATL</v>
      </c>
    </row>
    <row r="13" spans="1:7" ht="12.75">
      <c r="A13" s="89" t="str">
        <f>'ROSTER 2008'!$A$13</f>
        <v>CM</v>
      </c>
      <c r="B13" s="80" t="str">
        <f>'ROSTER 2008'!$B$13</f>
        <v>(17) C. Jackson - AZ</v>
      </c>
      <c r="C13" s="80" t="str">
        <f>'ROSTER 2008'!$C$13</f>
        <v>(9) Garko - CLE</v>
      </c>
      <c r="D13" s="129" t="str">
        <f>'ROSTER 2008'!$D$13</f>
        <v>Swisher - NYY</v>
      </c>
      <c r="E13" s="131" t="str">
        <f>'ROSTER 2008'!$E$13</f>
        <v>(3) Morneau - MIN</v>
      </c>
      <c r="F13" s="80" t="str">
        <f>'ROSTER 2008'!$F$13</f>
        <v>(22) Kouzmanoff - SD</v>
      </c>
      <c r="G13" s="80" t="str">
        <f>'ROSTER 2008'!$G$13</f>
        <v>(15) Delgado - NYM</v>
      </c>
    </row>
    <row r="14" spans="1:7" ht="12.75">
      <c r="A14" s="89" t="str">
        <f>'ROSTER 2008'!$A$14</f>
        <v>MM</v>
      </c>
      <c r="B14" s="131" t="str">
        <f>'ROSTER 2008'!$B$14</f>
        <v>(3) Rollins - PHI</v>
      </c>
      <c r="C14" s="129" t="str">
        <f>'ROSTER 2008'!$C$14</f>
        <v>Cano - NYY</v>
      </c>
      <c r="D14" s="80" t="str">
        <f>'ROSTER 2008'!$D$14</f>
        <v>(3) Figgins - LAA</v>
      </c>
      <c r="E14" s="129" t="str">
        <f>'ROSTER 2008'!$E$14</f>
        <v>Jeter - NYY</v>
      </c>
      <c r="F14" s="80" t="str">
        <f>'ROSTER 2008'!$F$14</f>
        <v>(13F) Casilla - MIN</v>
      </c>
      <c r="G14" s="80" t="str">
        <f>'ROSTER 2008'!$G$14</f>
        <v>(9) O. Cabrera - OAK</v>
      </c>
    </row>
    <row r="15" spans="1:7" ht="12.75">
      <c r="A15" s="89" t="str">
        <f>'ROSTER 2008'!$A$15</f>
        <v>OF</v>
      </c>
      <c r="B15" s="131" t="str">
        <f>'ROSTER 2008'!$B$15</f>
        <v>(1) Beltran - NYM</v>
      </c>
      <c r="C15" s="131" t="str">
        <f>'ROSTER 2008'!$C$15</f>
        <v>(3) Ichiro - SEA</v>
      </c>
      <c r="D15" s="129" t="str">
        <f>'ROSTER 2008'!$D$15</f>
        <v>Guerrero - LAA</v>
      </c>
      <c r="E15" s="80" t="str">
        <f>'ROSTER 2008'!$E$15</f>
        <v>(1) Berkman - HOU</v>
      </c>
      <c r="F15" s="80" t="str">
        <f>'ROSTER 2008'!$F$15</f>
        <v>(1) Sizemore - CLE</v>
      </c>
      <c r="G15" s="131" t="str">
        <f>'ROSTER 2008'!$G$15</f>
        <v>(4) Dunn - WAS</v>
      </c>
    </row>
    <row r="16" spans="1:7" ht="12.75">
      <c r="A16" s="89" t="str">
        <f>'ROSTER 2008'!$A$16</f>
        <v>OF</v>
      </c>
      <c r="B16" s="131" t="str">
        <f>'ROSTER 2008'!$B$16</f>
        <v>(2) M. Ramirez - LAD</v>
      </c>
      <c r="C16" s="131" t="str">
        <f>'ROSTER 2008'!$C$16</f>
        <v>(8) Markakis - BAL</v>
      </c>
      <c r="D16" s="80" t="str">
        <f>'ROSTER 2008'!$D$16</f>
        <v>(15) McLouth - PIT</v>
      </c>
      <c r="E16" s="129" t="str">
        <f>'ROSTER 2008'!$E$16</f>
        <v>Rios - TOR</v>
      </c>
      <c r="F16" s="129" t="str">
        <f>'ROSTER 2008'!$F$16</f>
        <v>D. Young - MIN</v>
      </c>
      <c r="G16" s="131" t="str">
        <f>'ROSTER 2008'!$G$16</f>
        <v>(22) Griffey - SEA</v>
      </c>
    </row>
    <row r="17" spans="1:7" ht="12.75">
      <c r="A17" s="89" t="str">
        <f>'ROSTER 2008'!$A$17</f>
        <v>OF</v>
      </c>
      <c r="B17" s="80" t="str">
        <f>'ROSTER 2008'!$B$17</f>
        <v>(13F) Nady - NYY</v>
      </c>
      <c r="C17" s="80" t="str">
        <f>'ROSTER 2008'!$C$17</f>
        <v>(1) Holliday - OAK</v>
      </c>
      <c r="D17" s="80" t="str">
        <f>'ROSTER 2008'!$D$17</f>
        <v>(11) Hermida - FLA</v>
      </c>
      <c r="E17" s="131" t="str">
        <f>'ROSTER 2008'!$E$17</f>
        <v>(5) Hunter - LAA</v>
      </c>
      <c r="F17" s="80" t="str">
        <f>'ROSTER 2008'!$F$17</f>
        <v>(13F) Lind - TOR</v>
      </c>
      <c r="G17" s="80" t="str">
        <f>'ROSTER 2008'!$G$17</f>
        <v>(13F) Winn - SF</v>
      </c>
    </row>
    <row r="18" spans="1:7" ht="12.75">
      <c r="A18" s="89" t="str">
        <f>'ROSTER 2008'!$A$18</f>
        <v>OF</v>
      </c>
      <c r="B18" s="80" t="str">
        <f>'ROSTER 2008'!$B$18</f>
        <v>(13F) Cameron - MIL</v>
      </c>
      <c r="C18" s="80" t="str">
        <f>'ROSTER 2008'!$C$18</f>
        <v>(13F) Ludwick - StL</v>
      </c>
      <c r="D18" s="80" t="str">
        <f>'ROSTER 2008'!$D$18</f>
        <v>(13F) Werth - PHI</v>
      </c>
      <c r="E18" s="80" t="str">
        <f>'ROSTER 2008'!$E$18</f>
        <v>(7) Damon - NYY</v>
      </c>
      <c r="F18" s="80" t="str">
        <f>'ROSTER 2008'!$F$18</f>
        <v>(10) A. Jones - BAL</v>
      </c>
      <c r="G18" s="80" t="str">
        <f>'ROSTER 2008'!$G$18</f>
        <v>(10) Ibanez - PHI</v>
      </c>
    </row>
    <row r="19" spans="1:7" ht="12.75">
      <c r="A19" s="89" t="str">
        <f>'ROSTER 2008'!$A$19</f>
        <v>OF</v>
      </c>
      <c r="B19" s="80" t="str">
        <f>'ROSTER 2008'!$B$19</f>
        <v>(13) Taveras - CIN</v>
      </c>
      <c r="C19" s="80" t="str">
        <f>'ROSTER 2008'!$C$19</f>
        <v>(15) Willingham - WAS</v>
      </c>
      <c r="D19" s="80" t="str">
        <f>'ROSTER 2008'!$D$19</f>
        <v>(13F) Dickerson - CIN</v>
      </c>
      <c r="E19" s="80" t="str">
        <f>'ROSTER 2008'!$E$19</f>
        <v>(3) V. Wells - TOR</v>
      </c>
      <c r="F19" s="80" t="str">
        <f>'ROSTER 2008'!$F$19</f>
        <v>(13F) Baldelli - BOS</v>
      </c>
      <c r="G19" s="80" t="str">
        <f>'ROSTER 2008'!$G$19</f>
        <v>(19) Guillen - KC</v>
      </c>
    </row>
    <row r="20" spans="1:7" ht="12.75">
      <c r="A20" s="89" t="str">
        <f>'ROSTER 2008'!$A$20</f>
        <v>DH</v>
      </c>
      <c r="B20" s="80" t="str">
        <f>'ROSTER 2008'!$B$20</f>
        <v>(1) Howard - PHI</v>
      </c>
      <c r="C20" s="80" t="str">
        <f>'ROSTER 2008'!$C$20</f>
        <v>(13F) Giambi - OAK</v>
      </c>
      <c r="D20" s="129" t="str">
        <f>'ROSTER 2008'!$D$20</f>
        <v>Ortiz - BOS</v>
      </c>
      <c r="E20" s="80" t="str">
        <f>'ROSTER 2008'!$E$20</f>
        <v>(4) Thome - CWS</v>
      </c>
      <c r="F20" s="80" t="str">
        <f>'ROSTER 2008'!$F$20</f>
        <v>(13F) G. Anderson - ATL</v>
      </c>
      <c r="G20" s="80" t="str">
        <f>'ROSTER 2008'!$G$20</f>
        <v>(7) Pierre - LAD</v>
      </c>
    </row>
    <row r="21" spans="1:7" ht="12.75">
      <c r="A21" s="89"/>
      <c r="B21" s="80" t="str">
        <f>'ROSTER 2008'!$B$21</f>
        <v> </v>
      </c>
      <c r="C21" s="80" t="str">
        <f>'ROSTER 2008'!$C$21</f>
        <v> </v>
      </c>
      <c r="D21" s="80" t="str">
        <f>'ROSTER 2008'!$D$21</f>
        <v> </v>
      </c>
      <c r="E21" s="80" t="str">
        <f>'ROSTER 2008'!$E$21</f>
        <v> </v>
      </c>
      <c r="F21" s="80" t="str">
        <f>'ROSTER 2008'!$F$21</f>
        <v> </v>
      </c>
      <c r="G21" s="80" t="str">
        <f>'ROSTER 2008'!$G$21</f>
        <v> </v>
      </c>
    </row>
    <row r="22" spans="1:7" ht="12.75">
      <c r="A22" s="89" t="str">
        <f>'ROSTER 2008'!$A$22</f>
        <v>P</v>
      </c>
      <c r="B22" s="129" t="str">
        <f>'ROSTER 2008'!$B$22</f>
        <v>Santana - NYM</v>
      </c>
      <c r="C22" s="129" t="str">
        <f>'ROSTER 2008'!$C$22</f>
        <v>Webb - AZ</v>
      </c>
      <c r="D22" s="131" t="str">
        <f>'ROSTER 2008'!$D$22</f>
        <v>(4) Beckett - BOS</v>
      </c>
      <c r="E22" s="130" t="str">
        <f>'ROSTER 2008'!$E$22</f>
        <v>Hamels - PHI</v>
      </c>
      <c r="F22" s="80" t="str">
        <f>'ROSTER 2008'!$F$22</f>
        <v>(2) Kazmir - TB</v>
      </c>
      <c r="G22" s="131" t="str">
        <f>'ROSTER 2008'!$G$22</f>
        <v>(2) Matsusaka - BOS</v>
      </c>
    </row>
    <row r="23" spans="1:7" ht="12.75">
      <c r="A23" s="89" t="str">
        <f>'ROSTER 2008'!$A$23</f>
        <v>P</v>
      </c>
      <c r="B23" s="129" t="str">
        <f>'ROSTER 2008'!$B$23</f>
        <v>Peavy - SD</v>
      </c>
      <c r="C23" s="80" t="str">
        <f>'ROSTER 2008'!$C$23</f>
        <v>(13F) C. Lee - CLE</v>
      </c>
      <c r="D23" s="80" t="str">
        <f>'ROSTER 2008'!$D$23</f>
        <v>(8) Harden - CHC</v>
      </c>
      <c r="E23" s="80" t="str">
        <f>'ROSTER 2008'!$E$23</f>
        <v>(2) Halladay - TOR</v>
      </c>
      <c r="F23" s="131" t="str">
        <f>'ROSTER 2008'!$F$23</f>
        <v>(1) Oswalt - HOU</v>
      </c>
      <c r="G23" s="80" t="str">
        <f>'ROSTER 2008'!$G$23</f>
        <v>(5) Sheets - FA</v>
      </c>
    </row>
    <row r="24" spans="1:7" ht="12.75">
      <c r="A24" s="89" t="str">
        <f>'ROSTER 2008'!$A$24</f>
        <v>P</v>
      </c>
      <c r="B24" s="80" t="str">
        <f>'ROSTER 2008'!$B$24</f>
        <v>(1) Haren - AZ</v>
      </c>
      <c r="C24" s="80" t="str">
        <f>'ROSTER 2008'!$C$24</f>
        <v>(13F) Nolasco - FLA</v>
      </c>
      <c r="D24" s="80" t="str">
        <f>'ROSTER 2008'!$D$24</f>
        <v>(7) Lackey - LAA</v>
      </c>
      <c r="E24" s="131" t="str">
        <f>'ROSTER 2008'!$E$24</f>
        <v>(13) Billingsley - LAD</v>
      </c>
      <c r="F24" s="80" t="str">
        <f>'ROSTER 2008'!$F$24</f>
        <v>(13F) Floyd - CWS</v>
      </c>
      <c r="G24" s="131" t="str">
        <f>'ROSTER 2008'!$G$24</f>
        <v>(13) J. Shields - TB</v>
      </c>
    </row>
    <row r="25" spans="1:7" ht="12.75">
      <c r="A25" s="89" t="str">
        <f>'ROSTER 2008'!$A$25</f>
        <v>P</v>
      </c>
      <c r="B25" s="80" t="str">
        <f>'ROSTER 2008'!$B$25</f>
        <v>(13) Buehrle - CWS</v>
      </c>
      <c r="C25" s="129" t="str">
        <f>'ROSTER 2008'!$C$25</f>
        <v>C. Young - SD</v>
      </c>
      <c r="D25" s="80" t="str">
        <f>'ROSTER 2008'!$D$25</f>
        <v>(13F) Jurrgens - ATL</v>
      </c>
      <c r="E25" s="80" t="str">
        <f>'ROSTER 2008'!$E$25</f>
        <v>(13F) Danks - CWS</v>
      </c>
      <c r="F25" s="129" t="str">
        <f>'ROSTER 2008'!$F$25</f>
        <v>Harang - CIN</v>
      </c>
      <c r="G25" s="80" t="str">
        <f>'ROSTER 2008'!$G$25</f>
        <v>(6) Burnett - NYY</v>
      </c>
    </row>
    <row r="26" spans="1:7" ht="12.75">
      <c r="A26" s="89" t="str">
        <f>'ROSTER 2008'!$A$26</f>
        <v>P</v>
      </c>
      <c r="B26" s="80" t="str">
        <f>'ROSTER 2008'!$B$26</f>
        <v>(12) R. Johnson - SF</v>
      </c>
      <c r="C26" s="129" t="str">
        <f>'ROSTER 2008'!$C$26</f>
        <v>Cain - SF</v>
      </c>
      <c r="D26" s="80" t="str">
        <f>'ROSTER 2008'!$D$26</f>
        <v>(17) Garza - TB</v>
      </c>
      <c r="E26" s="80" t="str">
        <f>'ROSTER 2008'!$E$26</f>
        <v>(15) Arroyo - CIN</v>
      </c>
      <c r="F26" s="80" t="str">
        <f>'ROSTER 2008'!$F$26</f>
        <v>(13F) Baker - MIN</v>
      </c>
      <c r="G26" s="129" t="str">
        <f>'ROSTER 2008'!$G$26</f>
        <v>Mussina - Retired</v>
      </c>
    </row>
    <row r="27" spans="1:7" ht="12.75">
      <c r="A27" s="89" t="str">
        <f>'ROSTER 2008'!$A$27</f>
        <v>P</v>
      </c>
      <c r="B27" s="80" t="str">
        <f>'ROSTER 2008'!$B$27</f>
        <v>(13F) Bush  - MIL</v>
      </c>
      <c r="C27" s="80" t="str">
        <f>'ROSTER 2008'!$C$27</f>
        <v>(13F) Francisco - TEX</v>
      </c>
      <c r="D27" s="80" t="str">
        <f>'ROSTER 2008'!$D$27</f>
        <v>(13F) Galarraga - DET</v>
      </c>
      <c r="E27" s="80" t="str">
        <f>'ROSTER 2008'!$E$27</f>
        <v>(14) Pettitte - NYY</v>
      </c>
      <c r="F27" s="129" t="str">
        <f>'ROSTER 2008'!$F$27</f>
        <v>Je. Weaver - LAA</v>
      </c>
      <c r="G27" s="80" t="str">
        <f>'ROSTER 2008'!$G$27</f>
        <v>(8) Ol. Perez - NYM</v>
      </c>
    </row>
    <row r="28" spans="1:7" ht="12.75">
      <c r="A28" s="89" t="str">
        <f>'ROSTER 2008'!$A$28</f>
        <v>P</v>
      </c>
      <c r="B28" s="80" t="str">
        <f>'ROSTER 2008'!$B$28</f>
        <v>(23) Kuroda - LAD</v>
      </c>
      <c r="C28" s="80" t="str">
        <f>'ROSTER 2008'!$C$28</f>
        <v>(3) Nathan - MIN</v>
      </c>
      <c r="D28" s="129" t="str">
        <f>'ROSTER 2008'!$D$28</f>
        <v>Smoltz - BOS</v>
      </c>
      <c r="E28" s="80" t="str">
        <f>'ROSTER 2008'!$E$28</f>
        <v>(14) Wilson - SF</v>
      </c>
      <c r="F28" s="80" t="str">
        <f>'ROSTER 2008'!$F$28</f>
        <v>(15) Sherill - BAL</v>
      </c>
      <c r="G28" s="80" t="str">
        <f>'ROSTER 2008'!$G$28</f>
        <v>(11) Meche - KC</v>
      </c>
    </row>
    <row r="29" spans="1:8" ht="12.75">
      <c r="A29" s="89" t="str">
        <f>'ROSTER 2008'!$A$29</f>
        <v>P</v>
      </c>
      <c r="B29" s="80" t="str">
        <f>'ROSTER 2008'!$B$29</f>
        <v>(15) BJ Ryan - TOR</v>
      </c>
      <c r="C29" s="80" t="str">
        <f>'ROSTER 2008'!$C$29</f>
        <v>(11) Wood - CLE</v>
      </c>
      <c r="D29" s="80" t="str">
        <f>'ROSTER 2008'!$D$29</f>
        <v>(13F) M. Gonzalez - ATL</v>
      </c>
      <c r="E29" s="131" t="str">
        <f>'ROSTER 2008'!$E$29</f>
        <v>(10) Valverde - HOU</v>
      </c>
      <c r="F29" s="80" t="str">
        <f>'ROSTER 2008'!$F$29</f>
        <v>(16) Broxton - LAD</v>
      </c>
      <c r="G29" s="80" t="str">
        <f>'ROSTER 2008'!$G$29</f>
        <v>(4) Rivera - NYY</v>
      </c>
      <c r="H29" s="8"/>
    </row>
    <row r="30" spans="1:7" ht="12.75">
      <c r="A30" s="89" t="str">
        <f>'ROSTER 2008'!$A$30</f>
        <v>P</v>
      </c>
      <c r="B30" s="80" t="str">
        <f>'ROSTER 2008'!$B$30</f>
        <v>(9) Hoffman - MIL</v>
      </c>
      <c r="C30" s="80" t="str">
        <f>'ROSTER 2008'!$C$30</f>
        <v>(7) F. Cordero - CIN</v>
      </c>
      <c r="D30" s="80" t="str">
        <f>'ROSTER 2008'!$D$30</f>
        <v>(13F) Pena - AZ</v>
      </c>
      <c r="E30" s="80" t="str">
        <f>'ROSTER 2008'!$E$30</f>
        <v>(5) Jenks - CWS</v>
      </c>
      <c r="F30" s="80" t="str">
        <f>'ROSTER 2008'!$F$30</f>
        <v>(13F) Ziegler - OAK</v>
      </c>
      <c r="G30" s="80" t="str">
        <f>'ROSTER 2008'!$G$30</f>
        <v>(1) F. Rodriguez - NYM</v>
      </c>
    </row>
    <row r="31" spans="1:7" ht="12.75">
      <c r="A31" s="89"/>
      <c r="B31" s="80" t="str">
        <f>'ROSTER 2008'!$B$31</f>
        <v> </v>
      </c>
      <c r="C31" s="80" t="str">
        <f>'ROSTER 2008'!$C$31</f>
        <v> </v>
      </c>
      <c r="D31" s="80" t="str">
        <f>'ROSTER 2008'!$D$31</f>
        <v> </v>
      </c>
      <c r="E31" s="80" t="str">
        <f>'ROSTER 2008'!$E$31</f>
        <v> </v>
      </c>
      <c r="F31" s="80" t="str">
        <f>'ROSTER 2008'!$F$31</f>
        <v> </v>
      </c>
      <c r="G31" s="80" t="str">
        <f>'ROSTER 2008'!$G$31</f>
        <v> </v>
      </c>
    </row>
    <row r="32" spans="1:7" ht="12.75">
      <c r="A32" s="89" t="str">
        <f>'ROSTER 2008'!$A$32</f>
        <v>DL</v>
      </c>
      <c r="B32" s="80" t="str">
        <f>'ROSTER 2008'!$B$32</f>
        <v>(13F) Guthrie - BAL</v>
      </c>
      <c r="C32" s="80" t="str">
        <f>'ROSTER 2008'!$C$32</f>
        <v>(13F) Murphy - TEX</v>
      </c>
      <c r="D32" s="80" t="str">
        <f>'ROSTER 2008'!$D$32</f>
        <v>(13F) Wheeler - TB</v>
      </c>
      <c r="E32" s="80" t="str">
        <f>'ROSTER 2008'!$E$32</f>
        <v>(13F) Pelfrey - NYM</v>
      </c>
      <c r="F32" s="80" t="str">
        <f>'ROSTER 2008'!$F$32</f>
        <v>(7) Sheffield - DET</v>
      </c>
      <c r="G32" s="80" t="str">
        <f>'ROSTER 2008'!$G$32</f>
        <v>(16) Thomas - FA</v>
      </c>
    </row>
    <row r="33" spans="1:7" ht="12.75">
      <c r="A33" s="89"/>
      <c r="B33" s="80" t="str">
        <f>'ROSTER 2008'!$B$33</f>
        <v>(18) A. Miller - FLA</v>
      </c>
      <c r="C33" s="131" t="str">
        <f>'ROSTER 2008'!$C$33</f>
        <v>(6) Saito - BOS</v>
      </c>
      <c r="D33" s="80" t="str">
        <f>'ROSTER 2008'!$D$33</f>
        <v>(13F) Rodney - DET</v>
      </c>
      <c r="E33" s="80" t="str">
        <f>'ROSTER 2008'!$E$33</f>
        <v> </v>
      </c>
      <c r="F33" s="80" t="str">
        <f>'ROSTER 2008'!$F$33</f>
        <v>(7) Helton - COL</v>
      </c>
      <c r="G33" s="131" t="str">
        <f>'ROSTER 2008'!$G$33</f>
        <v>(18) Hughes - NYY</v>
      </c>
    </row>
    <row r="34" spans="1:7" ht="12.75">
      <c r="A34" s="89"/>
      <c r="B34" s="80" t="str">
        <f>'ROSTER 2008'!$B$34</f>
        <v> </v>
      </c>
      <c r="C34" s="80" t="str">
        <f>'ROSTER 2008'!$C$34</f>
        <v> </v>
      </c>
      <c r="D34" s="80" t="str">
        <f>'ROSTER 2008'!$D$34</f>
        <v>(13F)Duchsherer - OAK</v>
      </c>
      <c r="E34" s="80" t="str">
        <f>'ROSTER 2008'!$E$34</f>
        <v> </v>
      </c>
      <c r="F34" s="131" t="str">
        <f>'ROSTER 2008'!$F$34</f>
        <v>(6) Hudson - ATL</v>
      </c>
      <c r="G34" s="80" t="str">
        <f>'ROSTER 2008'!$G$34</f>
        <v>(13F) Reyes - ATL</v>
      </c>
    </row>
    <row r="35" spans="1:7" ht="12.75">
      <c r="A35" s="89"/>
      <c r="B35" s="80" t="str">
        <f>'ROSTER 2008'!$B$35</f>
        <v> </v>
      </c>
      <c r="C35" s="80" t="str">
        <f>'ROSTER 2008'!$C$35</f>
        <v> </v>
      </c>
      <c r="D35" s="80" t="str">
        <f>'ROSTER 2008'!$D$35</f>
        <v>(13F) Hairston Jr. - CIN</v>
      </c>
      <c r="E35" s="80" t="str">
        <f>'ROSTER 2008'!$E$35</f>
        <v> </v>
      </c>
      <c r="F35" s="131" t="str">
        <f>'ROSTER 2008'!$F$35</f>
        <v>(9) R. Hill - BAL</v>
      </c>
      <c r="G35" s="80" t="str">
        <f>'ROSTER 2008'!$G$35</f>
        <v> </v>
      </c>
    </row>
    <row r="36" spans="1:7" ht="12.75">
      <c r="A36" s="89"/>
      <c r="B36" s="80" t="str">
        <f>'ROSTER 2008'!$B$36</f>
        <v> </v>
      </c>
      <c r="C36" s="80" t="str">
        <f>'ROSTER 2008'!$C$36</f>
        <v> </v>
      </c>
      <c r="D36" s="131" t="str">
        <f>'ROSTER 2008'!$D$36</f>
        <v>(18) Kinsler - TEX</v>
      </c>
      <c r="E36" s="80" t="str">
        <f>'ROSTER 2008'!$E$36</f>
        <v> </v>
      </c>
      <c r="F36" s="80" t="str">
        <f>'ROSTER 2008'!$F$36</f>
        <v>(2) Hafner - CLE</v>
      </c>
      <c r="G36" s="80" t="str">
        <f>'ROSTER 2008'!$G$36</f>
        <v> </v>
      </c>
    </row>
    <row r="37" spans="1:7" ht="12.75">
      <c r="A37" s="89"/>
      <c r="B37" s="80" t="str">
        <f>'ROSTER 2008'!$B$37</f>
        <v> </v>
      </c>
      <c r="C37" s="80" t="str">
        <f>'ROSTER 2008'!$C$37</f>
        <v> </v>
      </c>
      <c r="D37" s="131" t="str">
        <f>'ROSTER 2008'!$D$37</f>
        <v>(2) C. Lee - HOU</v>
      </c>
      <c r="E37" s="80" t="str">
        <f>'ROSTER 2008'!$E$37</f>
        <v> </v>
      </c>
      <c r="F37" s="80" t="str">
        <f>'ROSTER 2008'!$F$37</f>
        <v>(1) Bedard - SEA</v>
      </c>
      <c r="G37" s="80" t="str">
        <f>'ROSTER 2008'!$G$37</f>
        <v> </v>
      </c>
    </row>
    <row r="38" spans="1:7" ht="12.75">
      <c r="A38" s="89" t="str">
        <f>'ROSTER 2008'!$A$38</f>
        <v>M1</v>
      </c>
      <c r="B38" s="80" t="str">
        <f>'ROSTER 2008'!$B$38</f>
        <v>(19M) Balentien - SEA</v>
      </c>
      <c r="C38" s="80" t="str">
        <f>'ROSTER 2008'!$C$38</f>
        <v>(18M) Antonelli - SD</v>
      </c>
      <c r="D38" s="80" t="str">
        <f>'ROSTER 2008'!$D$38</f>
        <v>(18M) Headley - SD</v>
      </c>
      <c r="E38" s="80" t="str">
        <f>'ROSTER 2008'!$E$38</f>
        <v>(18M) Wood - LAA</v>
      </c>
      <c r="F38" s="80" t="str">
        <f>'ROSTER 2008'!$F$38</f>
        <v>(18M) Kershaw - LAD</v>
      </c>
      <c r="G38" s="80" t="str">
        <f>'ROSTER 2008'!$G$38</f>
        <v>(18M) McCutchen - PIT</v>
      </c>
    </row>
    <row r="39" spans="1:7" ht="12.75">
      <c r="A39" s="89" t="str">
        <f>'ROSTER 2008'!$A$39</f>
        <v>M2</v>
      </c>
      <c r="B39" s="80" t="str">
        <f>'ROSTER 2008'!$B$39</f>
        <v>(20M) Pearce - PIT</v>
      </c>
      <c r="C39" s="80" t="str">
        <f>'ROSTER 2008'!$C$39</f>
        <v>(19M) LaRoche - PIT</v>
      </c>
      <c r="D39" s="80" t="str">
        <f>'ROSTER 2008'!$D$39</f>
        <v>(19M) Adenhart - LAA</v>
      </c>
      <c r="E39" s="80" t="str">
        <f>'ROSTER 2008'!$E$39</f>
        <v>(19M) Liz - BAL</v>
      </c>
      <c r="F39" s="80" t="str">
        <f>'ROSTER 2008'!$F$39</f>
        <v>(19M) Price - TB</v>
      </c>
      <c r="G39" s="80" t="str">
        <f>'ROSTER 2008'!$G$39</f>
        <v>(19M) A. Miller - CLE</v>
      </c>
    </row>
    <row r="40" spans="1:7" ht="12.75">
      <c r="A40" s="89" t="str">
        <f>'ROSTER 2008'!$A$40</f>
        <v>M3</v>
      </c>
      <c r="B40" s="80" t="str">
        <f>'ROSTER 2008'!$B$40</f>
        <v>(20M) Schafer - ATL</v>
      </c>
      <c r="C40" s="80" t="str">
        <f>'ROSTER 2008'!$C$40</f>
        <v>(20M) Schierholtz - SF</v>
      </c>
      <c r="D40" s="80" t="str">
        <f>'ROSTER 2008'!$D$40</f>
        <v>(20M) J. Anderson - ATL</v>
      </c>
      <c r="E40" s="80" t="str">
        <f>'ROSTER 2008'!$E$40</f>
        <v>(20M) Niemann - TB</v>
      </c>
      <c r="F40" s="80" t="str">
        <f>'ROSTER 2008'!$F$40</f>
        <v>(20M) Wieters - BAL</v>
      </c>
      <c r="G40" s="80" t="str">
        <f>'ROSTER 2008'!$G$40</f>
        <v>(20M) McGee - TB</v>
      </c>
    </row>
    <row r="41" spans="1:7" ht="12.75">
      <c r="A41" s="89" t="str">
        <f>'ROSTER 2008'!$A$41</f>
        <v>BAL</v>
      </c>
      <c r="B41" s="39">
        <f>'ROSTER 2008'!$B$41</f>
        <v>0</v>
      </c>
      <c r="C41" s="39">
        <f>'ROSTER 2008'!$C$41</f>
        <v>0</v>
      </c>
      <c r="D41" s="78">
        <f>'ROSTER 2008'!$D$41</f>
        <v>71</v>
      </c>
      <c r="E41" s="39">
        <f>'ROSTER 2008'!$E$41</f>
        <v>0</v>
      </c>
      <c r="F41" s="78">
        <f>'ROSTER 2008'!$F$41</f>
        <v>0</v>
      </c>
      <c r="G41" s="78">
        <f>'ROSTER 2008'!$G$41</f>
        <v>0</v>
      </c>
    </row>
    <row r="42" spans="1:7" ht="12.75">
      <c r="A42" s="97"/>
      <c r="B42" s="98"/>
      <c r="C42" s="98"/>
      <c r="D42" s="98"/>
      <c r="E42" s="98"/>
      <c r="F42" s="98"/>
      <c r="G42" s="98"/>
    </row>
    <row r="43" spans="1:7" ht="12.75">
      <c r="A43" s="97"/>
      <c r="B43" s="98"/>
      <c r="C43" s="98"/>
      <c r="D43" s="98"/>
      <c r="E43" s="98"/>
      <c r="F43" s="98"/>
      <c r="G43" s="98"/>
    </row>
    <row r="44" spans="1:7" ht="12.75">
      <c r="A44" s="99" t="str">
        <f>'ROSTER 2008'!$H$1</f>
        <v>Pos</v>
      </c>
      <c r="B44" s="89" t="str">
        <f>'ROSTER 2008'!$I$1</f>
        <v>Iron Men</v>
      </c>
      <c r="C44" s="90" t="str">
        <f>'ROSTER 2008'!$J$1</f>
        <v>I Like Big Bunts</v>
      </c>
      <c r="D44" s="91" t="str">
        <f>'ROSTER 2008'!$K$1</f>
        <v>The Bigg Doggs</v>
      </c>
      <c r="E44" s="90" t="str">
        <f>'ROSTER 2008'!$L$1</f>
        <v>Camel Jockeys</v>
      </c>
      <c r="F44" s="90" t="str">
        <f>'ROSTER 2008'!$M$1</f>
        <v>Non - Smokers</v>
      </c>
      <c r="G44" s="91" t="str">
        <f>'ROSTER 2008'!$N$1</f>
        <v>WWEDD ?</v>
      </c>
    </row>
    <row r="45" spans="1:7" ht="12.75">
      <c r="A45" s="99"/>
      <c r="B45" s="94" t="str">
        <f>'ROSTER 2008'!$I$2</f>
        <v>Mike Wakeley</v>
      </c>
      <c r="C45" s="92" t="str">
        <f>'ROSTER 2008'!$J$2</f>
        <v>Dave Nassiff</v>
      </c>
      <c r="D45" s="93" t="str">
        <f>'ROSTER 2008'!$K$2</f>
        <v>Chris Shea</v>
      </c>
      <c r="E45" s="92" t="str">
        <f>'ROSTER 2008'!$L$2</f>
        <v>Jeff Nassiff</v>
      </c>
      <c r="F45" s="92" t="str">
        <f>'ROSTER 2008'!$M$2</f>
        <v>Brian Guilmet</v>
      </c>
      <c r="G45" s="93" t="str">
        <f>'ROSTER 2008'!$N$2</f>
        <v>Brian Farrelly</v>
      </c>
    </row>
    <row r="46" spans="1:7" ht="12.75">
      <c r="A46" s="99"/>
      <c r="B46" s="27" t="str">
        <f>'ROSTER 2008'!$I$3</f>
        <v>(978)682-2923</v>
      </c>
      <c r="C46" s="92" t="str">
        <f>'ROSTER 2008'!$J$3</f>
        <v>cell - (603)858-1690</v>
      </c>
      <c r="D46" s="92" t="str">
        <f>'ROSTER 2008'!$K$3</f>
        <v>(413)323-6769</v>
      </c>
      <c r="E46" s="92" t="str">
        <f>'ROSTER 2008'!$L$3</f>
        <v>(603)275-4217</v>
      </c>
      <c r="F46" s="92" t="str">
        <f>'ROSTER 2008'!$M$3</f>
        <v> (781)293-0912</v>
      </c>
      <c r="G46" s="93" t="str">
        <f>'ROSTER 2008'!$N$3</f>
        <v>cell - (508)333-9127</v>
      </c>
    </row>
    <row r="47" spans="1:7" ht="12.75">
      <c r="A47" s="99"/>
      <c r="B47" s="94" t="str">
        <f>'ROSTER 2008'!$I$4</f>
        <v>cell -  (978)764-2089</v>
      </c>
      <c r="C47" s="92" t="str">
        <f>'ROSTER 2008'!$J$4</f>
        <v> </v>
      </c>
      <c r="D47" s="92" t="str">
        <f>'ROSTER 2008'!$K$4</f>
        <v>cell - (413)388-2641</v>
      </c>
      <c r="E47" s="92" t="str">
        <f>'ROSTER 2008'!$L$4</f>
        <v> </v>
      </c>
      <c r="F47" s="92" t="str">
        <f>'ROSTER 2008'!$M$4</f>
        <v>work- (781)585-2618</v>
      </c>
      <c r="G47" s="93" t="str">
        <f>'ROSTER 2008'!$N$4</f>
        <v> </v>
      </c>
    </row>
    <row r="48" spans="1:7" ht="12.75">
      <c r="A48" s="99"/>
      <c r="B48" s="103" t="str">
        <f>'ROSTER 2008'!$I$5</f>
        <v>mikewakeley@comcast.net</v>
      </c>
      <c r="C48" s="101" t="str">
        <f>'ROSTER 2008'!$J$5</f>
        <v>absolutpsc024@yahoo.com</v>
      </c>
      <c r="D48" s="102" t="str">
        <f>'ROSTER 2008'!$K$5</f>
        <v>BiggDogg4134@aol.com</v>
      </c>
      <c r="E48" s="101" t="str">
        <f>'ROSTER 2008'!$L$5</f>
        <v>mukgod@yahoo.com</v>
      </c>
      <c r="F48" s="101" t="str">
        <f>'ROSTER 2008'!$M$5</f>
        <v>brianguilmet@comcast.net</v>
      </c>
      <c r="G48" s="103" t="str">
        <f>'ROSTER 2008'!$N$5</f>
        <v>bf83076@yahoo.com</v>
      </c>
    </row>
    <row r="49" spans="1:7" ht="12.75">
      <c r="A49" s="99"/>
      <c r="B49" s="27"/>
      <c r="C49" s="92"/>
      <c r="D49" s="93"/>
      <c r="E49" s="92"/>
      <c r="F49" s="92"/>
      <c r="G49" s="93"/>
    </row>
    <row r="50" spans="1:7" ht="12.75">
      <c r="A50" s="104" t="str">
        <f>'ROSTER 2008'!$H$7</f>
        <v>C</v>
      </c>
      <c r="B50" s="94" t="str">
        <f>'ROSTER 2008'!$I$7</f>
        <v>(17) Snyder - AZ</v>
      </c>
      <c r="C50" s="129" t="str">
        <f>'ROSTER 2008'!$J$7</f>
        <v>Johjima - SEA</v>
      </c>
      <c r="D50" s="80" t="str">
        <f>'ROSTER 2008'!$K$7</f>
        <v>(20) Laird - TEX</v>
      </c>
      <c r="E50" s="80" t="str">
        <f>'ROSTER 2008'!$L$7</f>
        <v>(10) Soto - CHC</v>
      </c>
      <c r="F50" s="131" t="str">
        <f>'ROSTER 2008'!$M$7</f>
        <v>(15) Martin - LAD</v>
      </c>
      <c r="G50" s="80" t="str">
        <f>'ROSTER 2008'!$N$7</f>
        <v>(5) I. Rodriguez - HOU</v>
      </c>
    </row>
    <row r="51" spans="1:7" ht="12.75">
      <c r="A51" s="104" t="str">
        <f>'ROSTER 2008'!$H$8</f>
        <v>C</v>
      </c>
      <c r="B51" s="94" t="str">
        <f>'ROSTER 2008'!$I$8</f>
        <v>(13F) Ianetta - COL</v>
      </c>
      <c r="C51" s="80" t="str">
        <f>'ROSTER 2008'!$J$8</f>
        <v>(13F) Kendall - MIL</v>
      </c>
      <c r="D51" s="80" t="str">
        <f>'ROSTER 2008'!$K$8</f>
        <v>(19M) Clement - SEA</v>
      </c>
      <c r="E51" s="80" t="str">
        <f>'ROSTER 2008'!$L$8</f>
        <v>(23) Napoli - LAA</v>
      </c>
      <c r="F51" s="80" t="str">
        <f>'ROSTER 2008'!$M$8</f>
        <v>(13F) Barajas - PHI</v>
      </c>
      <c r="G51" s="80" t="str">
        <f>'ROSTER 2008'!$N$8</f>
        <v> (13F) Y. Molina - StL</v>
      </c>
    </row>
    <row r="52" spans="1:7" ht="12.75">
      <c r="A52" s="104" t="str">
        <f>'ROSTER 2008'!$H$9</f>
        <v>1B</v>
      </c>
      <c r="B52" s="132" t="str">
        <f>'ROSTER 2008'!$I$9</f>
        <v>(8) A. Gonzalez - SD</v>
      </c>
      <c r="C52" s="80" t="str">
        <f>'ROSTER 2008'!$J$9</f>
        <v>(13F) Jacobs - FLA</v>
      </c>
      <c r="D52" s="80" t="str">
        <f>'ROSTER 2008'!$K$9</f>
        <v>(22) Votto - CIN</v>
      </c>
      <c r="E52" s="80" t="str">
        <f>'ROSTER 2008'!$L$9</f>
        <v>(16) Youkilis - BOS</v>
      </c>
      <c r="F52" s="80" t="str">
        <f>'ROSTER 2008'!$M$9</f>
        <v>(22) Kotchman - ATL</v>
      </c>
      <c r="G52" s="131" t="str">
        <f>'ROSTER 2008'!$N$9</f>
        <v>(18) Loney - LAD</v>
      </c>
    </row>
    <row r="53" spans="1:7" ht="12.75">
      <c r="A53" s="104" t="str">
        <f>'ROSTER 2008'!$H$10</f>
        <v>2B</v>
      </c>
      <c r="B53" s="94" t="str">
        <f>'ROSTER 2008'!$I$10</f>
        <v>(13F) O. Infante - ATL</v>
      </c>
      <c r="C53" s="131" t="str">
        <f>'ROSTER 2008'!$J$10</f>
        <v>(13) Pedroia - BOS</v>
      </c>
      <c r="D53" s="80" t="str">
        <f>'ROSTER 2008'!$K$10</f>
        <v>(13F) Lopez - SEA</v>
      </c>
      <c r="E53" s="131" t="str">
        <f>'ROSTER 2008'!$L$10</f>
        <v>(13) BJ Upton - TB</v>
      </c>
      <c r="F53" s="131" t="str">
        <f>'ROSTER 2008'!$M$10</f>
        <v>(9) Phillips - CIN</v>
      </c>
      <c r="G53" s="80" t="str">
        <f>'ROSTER 2008'!$N$10</f>
        <v>(1) Utley - PHI</v>
      </c>
    </row>
    <row r="54" spans="1:7" ht="12.75">
      <c r="A54" s="104" t="str">
        <f>'ROSTER 2008'!$H$11</f>
        <v>SS</v>
      </c>
      <c r="B54" s="80" t="str">
        <f>'ROSTER 2008'!$I$11</f>
        <v>(13) Y. Escobar - ATL</v>
      </c>
      <c r="C54" s="80" t="str">
        <f>'ROSTER 2008'!$J$11</f>
        <v>(13F) Aybar - LAA</v>
      </c>
      <c r="D54" s="80" t="str">
        <f>'ROSTER 2008'!$K$11</f>
        <v>(13F) Crosby - OAK</v>
      </c>
      <c r="E54" s="80" t="str">
        <f>'ROSTER 2008'!$L$11</f>
        <v>(10) Hardy - MIL</v>
      </c>
      <c r="F54" s="131" t="str">
        <f>'ROSTER 2008'!$M$11</f>
        <v>(23) Tulowitzki - COL</v>
      </c>
      <c r="G54" s="80" t="str">
        <f>'ROSTER 2008'!$N$11</f>
        <v>(19) Bartlett - TB</v>
      </c>
    </row>
    <row r="55" spans="1:7" ht="12.75">
      <c r="A55" s="104" t="str">
        <f>'ROSTER 2008'!$H$12</f>
        <v>3B</v>
      </c>
      <c r="B55" s="131" t="str">
        <f>'ROSTER 2008'!$I$12</f>
        <v>(1) A. Rodriguez - NYY</v>
      </c>
      <c r="C55" s="129" t="str">
        <f>'ROSTER 2008'!$J$12</f>
        <v>C. Guillen - DET</v>
      </c>
      <c r="D55" s="80" t="str">
        <f>'ROSTER 2008'!$K$12</f>
        <v>(16) Glaus - StL</v>
      </c>
      <c r="E55" s="80" t="str">
        <f>'ROSTER 2008'!$L$12</f>
        <v>(13F) Reynolds - AZ</v>
      </c>
      <c r="F55" s="80" t="str">
        <f>'ROSTER 2008'!$M$12</f>
        <v>(10) LaRoche - PIT</v>
      </c>
      <c r="G55" s="129" t="str">
        <f>'ROSTER 2008'!$N$12</f>
        <v>Encarnacion - CIN</v>
      </c>
    </row>
    <row r="56" spans="1:7" ht="12.75">
      <c r="A56" s="104" t="str">
        <f>'ROSTER 2008'!$H$13</f>
        <v>CM</v>
      </c>
      <c r="B56" s="131" t="str">
        <f>'ROSTER 2008'!$I$13</f>
        <v>(3) A. Ramirez - CHC</v>
      </c>
      <c r="C56" s="131" t="str">
        <f>'ROSTER 2008'!$J$13</f>
        <v>(23) Lowell - BOS</v>
      </c>
      <c r="D56" s="80" t="str">
        <f>'ROSTER 2008'!$K$13</f>
        <v>(13F) Millar - BAL</v>
      </c>
      <c r="E56" s="80" t="str">
        <f>'ROSTER 2008'!$L$13</f>
        <v>(17) Butler - KC</v>
      </c>
      <c r="F56" s="80" t="str">
        <f>'ROSTER 2008'!$M$13</f>
        <v>(13F) Cantu - FLA</v>
      </c>
      <c r="G56" s="131" t="str">
        <f>'ROSTER 2008'!$N$13</f>
        <v>(1) M. Cabrera - DET</v>
      </c>
    </row>
    <row r="57" spans="1:7" ht="12.75">
      <c r="A57" s="104" t="str">
        <f>'ROSTER 2008'!$H$14</f>
        <v>MM</v>
      </c>
      <c r="B57" s="80" t="str">
        <f>'ROSTER 2008'!$I$14</f>
        <v>(3) M. Young - TEX</v>
      </c>
      <c r="C57" s="80" t="str">
        <f>'ROSTER 2008'!$J$14</f>
        <v>(12) K. Johnson - ATL</v>
      </c>
      <c r="D57" s="80" t="str">
        <f>'ROSTER 2008'!$K$14</f>
        <v>(13F) Scutaro - TOR</v>
      </c>
      <c r="E57" s="80" t="str">
        <f>'ROSTER 2008'!$L$14</f>
        <v>(13F) Keppinger - CIN</v>
      </c>
      <c r="F57" s="80" t="str">
        <f>'ROSTER 2008'!$M$14</f>
        <v>(13F) Iwamura - TB</v>
      </c>
      <c r="G57" s="80" t="str">
        <f>'ROSTER 2008'!$N$14</f>
        <v>(4) Furcal - LAD</v>
      </c>
    </row>
    <row r="58" spans="1:7" ht="12.75">
      <c r="A58" s="104" t="str">
        <f>'ROSTER 2008'!$H$15</f>
        <v>OF</v>
      </c>
      <c r="B58" s="80" t="str">
        <f>'ROSTER 2008'!$I$15</f>
        <v>(4) Dye - CWS</v>
      </c>
      <c r="C58" s="80" t="str">
        <f>'ROSTER 2008'!$J$15</f>
        <v>(4) Bay - BOS</v>
      </c>
      <c r="D58" s="131" t="str">
        <f>'ROSTER 2008'!$K$15</f>
        <v>(19) Braun - MIL</v>
      </c>
      <c r="E58" s="131" t="str">
        <f>'ROSTER 2008'!$L$15</f>
        <v>(13) Hamilton - TEX</v>
      </c>
      <c r="F58" s="80" t="str">
        <f>'ROSTER 2008'!$M$15</f>
        <v>(13F) Quentin - CWS</v>
      </c>
      <c r="G58" s="80" t="str">
        <f>'ROSTER 2008'!$N$15</f>
        <v>(2) Abreu - LAA</v>
      </c>
    </row>
    <row r="59" spans="1:7" ht="12.75">
      <c r="A59" s="104" t="str">
        <f>'ROSTER 2008'!$H$16</f>
        <v>OF</v>
      </c>
      <c r="B59" s="129" t="str">
        <f>'ROSTER 2008'!$I$16</f>
        <v>Ordonez - DET</v>
      </c>
      <c r="C59" s="80" t="str">
        <f>'ROSTER 2008'!$J$16</f>
        <v>(9) Ellsbury - BOS</v>
      </c>
      <c r="D59" s="80" t="str">
        <f>'ROSTER 2008'!$K$16</f>
        <v>(8) Burrell - TB</v>
      </c>
      <c r="E59" s="80" t="str">
        <f>'ROSTER 2008'!$L$16</f>
        <v>(3) Francouer - ATL</v>
      </c>
      <c r="F59" s="131" t="str">
        <f>'ROSTER 2008'!$M$16</f>
        <v>(21) Hart - MIL</v>
      </c>
      <c r="G59" s="131" t="str">
        <f>'ROSTER 2008'!$N$16</f>
        <v>(18) Pence - HOU</v>
      </c>
    </row>
    <row r="60" spans="1:7" ht="12.75">
      <c r="A60" s="104" t="str">
        <f>'ROSTER 2008'!$H$17</f>
        <v>OF</v>
      </c>
      <c r="B60" s="131" t="str">
        <f>'ROSTER 2008'!$I$17</f>
        <v>(1) Soriano - CHC</v>
      </c>
      <c r="C60" s="80" t="str">
        <f>'ROSTER 2008'!$J$17</f>
        <v>(13F) Ethier - LAD</v>
      </c>
      <c r="D60" s="80" t="str">
        <f>'ROSTER 2008'!$K$17</f>
        <v>(15) JD Drew - BOS</v>
      </c>
      <c r="E60" s="131" t="str">
        <f>'ROSTER 2008'!$L$17</f>
        <v>(8) C. Young - AZ</v>
      </c>
      <c r="F60" s="131" t="str">
        <f>'ROSTER 2008'!$M$17</f>
        <v>(17) Granderson - DET</v>
      </c>
      <c r="G60" s="131" t="str">
        <f>'ROSTER 2008'!$N$17</f>
        <v>(13) Kemp - LAD</v>
      </c>
    </row>
    <row r="61" spans="1:7" ht="12.75">
      <c r="A61" s="104" t="str">
        <f>'ROSTER 2008'!$H$18</f>
        <v>OF</v>
      </c>
      <c r="B61" s="80" t="str">
        <f>'ROSTER 2008'!$I$18</f>
        <v>(6) Victorino - PHI</v>
      </c>
      <c r="C61" s="131" t="str">
        <f>'ROSTER 2008'!$J$18</f>
        <v>(19) Hawpe - COL</v>
      </c>
      <c r="D61" s="80" t="str">
        <f>'ROSTER 2008'!$K$18</f>
        <v>(13F)  Byrd - TEX</v>
      </c>
      <c r="E61" s="80" t="str">
        <f>'ROSTER 2008'!$L$18</f>
        <v>(19) C. Gomez - MIN</v>
      </c>
      <c r="F61" s="80" t="str">
        <f>'ROSTER 2008'!$M$18</f>
        <v>(9) Rowand - SF</v>
      </c>
      <c r="G61" s="80" t="str">
        <f>'ROSTER 2008'!$N$18</f>
        <v>(14) Milledge - WAS</v>
      </c>
    </row>
    <row r="62" spans="1:7" ht="12.75">
      <c r="A62" s="104" t="str">
        <f>'ROSTER 2008'!$H$19</f>
        <v>OF</v>
      </c>
      <c r="B62" s="80" t="str">
        <f>'ROSTER 2008'!$I$19</f>
        <v>(13F) Span - MIN</v>
      </c>
      <c r="C62" s="80" t="str">
        <f>'ROSTER 2008'!$J$19</f>
        <v>(13F) Bradley - CHC</v>
      </c>
      <c r="D62" s="80" t="str">
        <f>'ROSTER 2008'!$K$19</f>
        <v>(13F) DeJesus - KC</v>
      </c>
      <c r="E62" s="80" t="str">
        <f>'ROSTER 2008'!$L$19</f>
        <v>(13F) Thames - DET</v>
      </c>
      <c r="F62" s="80" t="str">
        <f>'ROSTER 2008'!$M$19</f>
        <v> (13F) F. Lewis - SF</v>
      </c>
      <c r="G62" s="80" t="str">
        <f>'ROSTER 2008'!$N$19</f>
        <v>(15) L. Scott - BAL</v>
      </c>
    </row>
    <row r="63" spans="1:7" ht="12.75">
      <c r="A63" s="104" t="str">
        <f>'ROSTER 2008'!$H$20</f>
        <v>DH</v>
      </c>
      <c r="B63" s="80" t="str">
        <f>'ROSTER 2008'!$I$20</f>
        <v>(13F) C. Davis - TEX</v>
      </c>
      <c r="C63" s="80" t="str">
        <f>'ROSTER 2008'!$J$20</f>
        <v>(18M) Bruce - CIN</v>
      </c>
      <c r="D63" s="80" t="str">
        <f>'ROSTER 2008'!$K$20</f>
        <v>(13F) Kubel - MIN</v>
      </c>
      <c r="E63" s="80" t="str">
        <f>'ROSTER 2008'!$L$20</f>
        <v>(11) J. Upton - AZ</v>
      </c>
      <c r="F63" s="80" t="str">
        <f>'ROSTER 2008'!$M$20</f>
        <v>(13F) Blake - LAD</v>
      </c>
      <c r="G63" s="80" t="str">
        <f>'ROSTER 2008'!$N$20</f>
        <v> (13F) Overbay - TOR</v>
      </c>
    </row>
    <row r="64" spans="1:7" ht="12.75">
      <c r="A64" s="104"/>
      <c r="B64" s="80" t="str">
        <f>'ROSTER 2008'!$I$21</f>
        <v> </v>
      </c>
      <c r="C64" s="100" t="str">
        <f>'ROSTER 2008'!$J$21</f>
        <v> </v>
      </c>
      <c r="D64" s="80" t="str">
        <f>'ROSTER 2008'!$K$21</f>
        <v> </v>
      </c>
      <c r="E64" s="80" t="str">
        <f>'ROSTER 2008'!$L$21</f>
        <v> </v>
      </c>
      <c r="F64" s="80" t="str">
        <f>'ROSTER 2008'!$M$21</f>
        <v> </v>
      </c>
      <c r="G64" s="80" t="str">
        <f>'ROSTER 2008'!$N$21</f>
        <v> </v>
      </c>
    </row>
    <row r="65" spans="1:7" ht="12.75">
      <c r="A65" s="104" t="str">
        <f>'ROSTER 2008'!$H$22</f>
        <v>P</v>
      </c>
      <c r="B65" s="80" t="str">
        <f>'ROSTER 2008'!$I$22</f>
        <v>(2) F. Hernandez - SEA</v>
      </c>
      <c r="C65" s="131" t="str">
        <f>'ROSTER 2008'!$J$22</f>
        <v>(14) Vasquez - ATL</v>
      </c>
      <c r="D65" s="131" t="str">
        <f>'ROSTER 2008'!$K$22</f>
        <v>(18) Lincecum - SF</v>
      </c>
      <c r="E65" s="129" t="str">
        <f>'ROSTER 2008'!$L$22</f>
        <v>Verlander - DET</v>
      </c>
      <c r="F65" s="80" t="str">
        <f>'ROSTER 2008'!$M$22</f>
        <v>(13F) Volquez - CIN</v>
      </c>
      <c r="G65" s="80" t="str">
        <f>'ROSTER 2008'!$N$22</f>
        <v>(10) Lowe - ATL</v>
      </c>
    </row>
    <row r="66" spans="1:7" ht="12.75">
      <c r="A66" s="104" t="str">
        <f>'ROSTER 2008'!$H$23</f>
        <v>P</v>
      </c>
      <c r="B66" s="129" t="str">
        <f>'ROSTER 2008'!$I$23</f>
        <v>Sabathia - NYY</v>
      </c>
      <c r="C66" s="80" t="str">
        <f>'ROSTER 2008'!$J$23</f>
        <v>(13F) Dempster - CHC</v>
      </c>
      <c r="D66" s="80" t="str">
        <f>'ROSTER 2008'!$K$23</f>
        <v>(6) Lilly - CHC</v>
      </c>
      <c r="E66" s="80" t="str">
        <f>'ROSTER 2008'!$L$23</f>
        <v>(13F) E. Santana - LAA</v>
      </c>
      <c r="F66" s="80" t="str">
        <f>'ROSTER 2008'!$M$23</f>
        <v>(13F) Morrow - SEA</v>
      </c>
      <c r="G66" s="80" t="str">
        <f>'ROSTER 2008'!$N$23</f>
        <v>(13F) Saunders - LAA</v>
      </c>
    </row>
    <row r="67" spans="1:7" ht="12.75">
      <c r="A67" s="104" t="str">
        <f>'ROSTER 2008'!$H$24</f>
        <v>P</v>
      </c>
      <c r="B67" s="129" t="str">
        <f>'ROSTER 2008'!$I$24</f>
        <v>Zambrano - CHC</v>
      </c>
      <c r="C67" s="80" t="str">
        <f>'ROSTER 2008'!$J$24</f>
        <v>(19) Greinke - KC</v>
      </c>
      <c r="D67" s="80" t="str">
        <f>'ROSTER 2008'!$K$24</f>
        <v>(13F) J. Johnson - FLA</v>
      </c>
      <c r="E67" s="131" t="str">
        <f>'ROSTER 2008'!$L$24</f>
        <v>(18) Liriano - MIN</v>
      </c>
      <c r="F67" s="96" t="str">
        <f>'ROSTER 2008'!$M$24</f>
        <v>(13F) Slowey - MIN</v>
      </c>
      <c r="G67" s="80" t="str">
        <f>'ROSTER 2008'!$N$24</f>
        <v>(13F) Cook - COL</v>
      </c>
    </row>
    <row r="68" spans="1:7" ht="12.75">
      <c r="A68" s="104" t="str">
        <f>'ROSTER 2008'!$H$25</f>
        <v>P</v>
      </c>
      <c r="B68" s="80" t="str">
        <f>'ROSTER 2008'!$I$25</f>
        <v>(13F) Scherzer - AZ</v>
      </c>
      <c r="C68" s="131" t="str">
        <f>'ROSTER 2008'!$J$25</f>
        <v>(16) Blanton - PHI</v>
      </c>
      <c r="D68" s="131" t="str">
        <f>'ROSTER 2008'!$K$25</f>
        <v>(21) Maine - NYM</v>
      </c>
      <c r="E68" s="80" t="str">
        <f>'ROSTER 2008'!$L$25</f>
        <v>(12) Lester - BOS</v>
      </c>
      <c r="F68" s="96" t="str">
        <f>'ROSTER 2008'!$M$25</f>
        <v>(13F) E. Jackson - DET</v>
      </c>
      <c r="G68" s="131" t="str">
        <f>'ROSTER 2008'!$N$25</f>
        <v>(13) Carmona - CLE</v>
      </c>
    </row>
    <row r="69" spans="1:7" ht="12.75">
      <c r="A69" s="104" t="str">
        <f>'ROSTER 2008'!$H$26</f>
        <v>P</v>
      </c>
      <c r="B69" s="80" t="str">
        <f>'ROSTER 2008'!$I$26</f>
        <v>(16) Parra - MIL</v>
      </c>
      <c r="C69" s="94" t="str">
        <f>'ROSTER 2008'!$J$26</f>
        <v>(13F) Lohse - StL</v>
      </c>
      <c r="D69" s="80" t="str">
        <f>'ROSTER 2008'!$K$26</f>
        <v>(15) Chamberlain - NYY</v>
      </c>
      <c r="E69" s="80" t="str">
        <f>'ROSTER 2008'!$L$26</f>
        <v>(13F) A. Sanchez - FLA</v>
      </c>
      <c r="F69" s="96" t="str">
        <f>'ROSTER 2008'!$M$26</f>
        <v>(13F) Volstad - FLA</v>
      </c>
      <c r="G69" s="80" t="str">
        <f>'ROSTER 2008'!$N$26</f>
        <v>(14) Jimenez - COL</v>
      </c>
    </row>
    <row r="70" spans="1:7" ht="12.75">
      <c r="A70" s="104" t="str">
        <f>'ROSTER 2008'!$H$27</f>
        <v>P</v>
      </c>
      <c r="B70" s="80" t="str">
        <f>'ROSTER 2008'!$I$27</f>
        <v>(15) Cueto - CIN</v>
      </c>
      <c r="C70" s="131" t="str">
        <f>'ROSTER 2008'!$J$27</f>
        <v>(19) Buchholz - BOS</v>
      </c>
      <c r="D70" s="80" t="str">
        <f>'ROSTER 2008'!$K$27</f>
        <v>(13F) Sanchez - SF</v>
      </c>
      <c r="E70" s="80" t="str">
        <f>'ROSTER 2008'!$L$27</f>
        <v>(13F) Karstens - PIT</v>
      </c>
      <c r="F70" s="96" t="str">
        <f>'ROSTER 2008'!$M$27</f>
        <v>(13F) Wellemeyer - StL</v>
      </c>
      <c r="G70" s="80" t="str">
        <f>'ROSTER 2008'!$N$27</f>
        <v>(13F) Maholm - PIT</v>
      </c>
    </row>
    <row r="71" spans="1:7" ht="12.75">
      <c r="A71" s="104" t="str">
        <f>'ROSTER 2008'!$H$28</f>
        <v>P</v>
      </c>
      <c r="B71" s="80" t="str">
        <f>'ROSTER 2008'!$I$28</f>
        <v>(22) Marmol - CHC</v>
      </c>
      <c r="C71" s="80" t="str">
        <f>'ROSTER 2008'!$J$28</f>
        <v>(6) Myers - PHI</v>
      </c>
      <c r="D71" s="80" t="str">
        <f>'ROSTER 2008'!$K$28</f>
        <v>(18) Carpenter - StL</v>
      </c>
      <c r="E71" s="131" t="str">
        <f>'ROSTER 2008'!$L$28</f>
        <v>(13) Capps - PIT</v>
      </c>
      <c r="F71" s="96" t="str">
        <f>'ROSTER 2008'!$M$28</f>
        <v>(13F) Grabow - PIT</v>
      </c>
      <c r="G71" s="80" t="str">
        <f>'ROSTER 2008'!$N$28</f>
        <v>(8) Wainright - StL</v>
      </c>
    </row>
    <row r="72" spans="1:7" ht="12.75">
      <c r="A72" s="104" t="str">
        <f>'ROSTER 2008'!$H$29</f>
        <v>P</v>
      </c>
      <c r="B72" s="80" t="str">
        <f>'ROSTER 2008'!$I$29</f>
        <v>(13F) Hanrahan - WAS</v>
      </c>
      <c r="C72" s="80" t="str">
        <f>'ROSTER 2008'!$J$29</f>
        <v>(13F) Kuo - LAD</v>
      </c>
      <c r="D72" s="80" t="str">
        <f>'ROSTER 2008'!$K$29</f>
        <v>(13F) Fuentes - LAA</v>
      </c>
      <c r="E72" s="80" t="str">
        <f>'ROSTER 2008'!$L$29</f>
        <v>(8) Lyon - DET</v>
      </c>
      <c r="F72" s="80" t="str">
        <f>'ROSTER 2008'!$M$29</f>
        <v>(10) Soria - KC</v>
      </c>
      <c r="G72" s="80" t="str">
        <f>'ROSTER 2008'!$N$29</f>
        <v>(13F) Moyer - PHI</v>
      </c>
    </row>
    <row r="73" spans="1:7" ht="12.75">
      <c r="A73" s="104" t="str">
        <f>'ROSTER 2008'!$H$30</f>
        <v>P</v>
      </c>
      <c r="B73" s="80" t="str">
        <f>'ROSTER 2008'!$I$30</f>
        <v>(13F) C. Perez - StL</v>
      </c>
      <c r="C73" s="80" t="str">
        <f>'ROSTER 2008'!$J$30</f>
        <v>(13F) T. Buchholz - COL</v>
      </c>
      <c r="D73" s="80" t="str">
        <f>'ROSTER 2008'!$K$30</f>
        <v>(11) Gregg - CHC</v>
      </c>
      <c r="E73" s="80" t="str">
        <f>'ROSTER 2008'!$L$30</f>
        <v>(9) Street - COL</v>
      </c>
      <c r="F73" s="80" t="str">
        <f>'ROSTER 2008'!$M$30</f>
        <v>(10) Lidge - PHI</v>
      </c>
      <c r="G73" s="129" t="str">
        <f>'ROSTER 2008'!$N$30</f>
        <v>Papelbon - BOS</v>
      </c>
    </row>
    <row r="74" spans="1:7" ht="12.75">
      <c r="A74" s="104"/>
      <c r="B74" s="80" t="str">
        <f>'ROSTER 2008'!$I$31</f>
        <v> </v>
      </c>
      <c r="C74" s="80" t="str">
        <f>'ROSTER 2008'!$J$31</f>
        <v> </v>
      </c>
      <c r="D74" s="80" t="str">
        <f>'ROSTER 2008'!$K$31</f>
        <v> </v>
      </c>
      <c r="E74" s="80" t="str">
        <f>'ROSTER 2008'!$L$31</f>
        <v> </v>
      </c>
      <c r="F74" s="80" t="str">
        <f>'ROSTER 2008'!$M$31</f>
        <v> </v>
      </c>
      <c r="G74" s="80" t="str">
        <f>'ROSTER 2008'!$N$31</f>
        <v> </v>
      </c>
    </row>
    <row r="75" spans="1:7" ht="12.75">
      <c r="A75" s="104" t="str">
        <f>'ROSTER 2008'!$H$32</f>
        <v>DL</v>
      </c>
      <c r="B75" s="80" t="str">
        <f>'ROSTER 2008'!$I$32</f>
        <v>(20) Towles - HOU</v>
      </c>
      <c r="C75" s="80" t="str">
        <f>'ROSTER 2008'!$J$32</f>
        <v>(13F) Colon - CWS</v>
      </c>
      <c r="D75" s="80" t="str">
        <f>'ROSTER 2008'!$K$32</f>
        <v>(12) Ankiel - StL</v>
      </c>
      <c r="E75" s="131" t="str">
        <f>'ROSTER 2008'!$L$32</f>
        <v>(1) Crawford - TB</v>
      </c>
      <c r="F75" s="129" t="str">
        <f>'ROSTER 2008'!$M$32</f>
        <v>Byrnes - AZ</v>
      </c>
      <c r="G75" s="80" t="str">
        <f>'ROSTER 2008'!$N$32</f>
        <v>(22) Wigginton - HOU</v>
      </c>
    </row>
    <row r="76" spans="1:7" ht="12.75">
      <c r="A76" s="104"/>
      <c r="B76" s="80" t="str">
        <f>'ROSTER 2008'!$I$33</f>
        <v> </v>
      </c>
      <c r="C76" s="94" t="str">
        <f>'ROSTER 2008'!$J$33</f>
        <v>(21) Paulino - PIT</v>
      </c>
      <c r="D76" s="80" t="str">
        <f>'ROSTER 2008'!$K$33</f>
        <v>(7) McGowan - TOR</v>
      </c>
      <c r="E76" s="80" t="str">
        <f>'ROSTER 2008'!$L$33</f>
        <v>(6) C. Cordero - SEA</v>
      </c>
      <c r="F76" s="80" t="str">
        <f>'ROSTER 2008'!$M$33</f>
        <v>(13F) Rodriguez - HOU</v>
      </c>
      <c r="G76" s="131" t="str">
        <f>'ROSTER 2008'!$N$33</f>
        <v>(19) Gallardo - MIL</v>
      </c>
    </row>
    <row r="77" spans="1:7" ht="12.75">
      <c r="A77" s="104"/>
      <c r="B77" s="80" t="str">
        <f>'ROSTER 2008'!$I$34</f>
        <v> </v>
      </c>
      <c r="C77" s="94" t="str">
        <f>'ROSTER 2008'!$J$34</f>
        <v>(9) Soriano - ATL</v>
      </c>
      <c r="D77" s="129" t="str">
        <f>'ROSTER 2008'!$K$34</f>
        <v>Kent - Retired</v>
      </c>
      <c r="E77" s="80" t="str">
        <f>'ROSTER 2008'!$L$34</f>
        <v>(20) Prior - SD</v>
      </c>
      <c r="F77" s="129" t="str">
        <f>'ROSTER 2008'!$M$34</f>
        <v>T. Jones - Retired</v>
      </c>
      <c r="G77" s="80" t="str">
        <f>'ROSTER 2008'!$N$34</f>
        <v>(8) Wang - NYY</v>
      </c>
    </row>
    <row r="78" spans="1:7" ht="12.75">
      <c r="A78" s="104"/>
      <c r="B78" s="80" t="str">
        <f>'ROSTER 2008'!$I$35</f>
        <v> </v>
      </c>
      <c r="C78" s="80" t="str">
        <f>'ROSTER 2008'!$J$35</f>
        <v>(5) Wagner - NYM</v>
      </c>
      <c r="D78" s="129" t="str">
        <f>'ROSTER 2008'!$K$35</f>
        <v>Maddux - Retired</v>
      </c>
      <c r="E78" s="131" t="str">
        <f>'ROSTER 2008'!$L$35</f>
        <v>(12) Penny - BOS</v>
      </c>
      <c r="F78" s="131" t="str">
        <f>'ROSTER 2008'!$M$35</f>
        <v>(10) Posada - NYY</v>
      </c>
      <c r="G78" s="80" t="str">
        <f>'ROSTER 2008'!$N$35</f>
        <v> </v>
      </c>
    </row>
    <row r="79" spans="1:7" ht="12.75">
      <c r="A79" s="104"/>
      <c r="B79" s="80" t="str">
        <f>'ROSTER 2008'!$I$36</f>
        <v> </v>
      </c>
      <c r="C79" s="80" t="str">
        <f>'ROSTER 2008'!$J$36</f>
        <v> </v>
      </c>
      <c r="D79" s="129" t="str">
        <f>'ROSTER 2008'!$K$36</f>
        <v>Torres - Retired</v>
      </c>
      <c r="E79" s="131" t="str">
        <f>'ROSTER 2008'!$L$36</f>
        <v>(7) Kendrick - LAA</v>
      </c>
      <c r="F79" s="80" t="str">
        <f>'ROSTER 2008'!$M$36</f>
        <v>(20) Matsui - HOU</v>
      </c>
      <c r="G79" s="80" t="str">
        <f>'ROSTER 2008'!$N$36</f>
        <v> </v>
      </c>
    </row>
    <row r="80" spans="1:7" ht="12.75">
      <c r="A80" s="105"/>
      <c r="B80" s="80" t="str">
        <f>'ROSTER 2008'!$I$37</f>
        <v> </v>
      </c>
      <c r="C80" s="80" t="str">
        <f>'ROSTER 2008'!$J$37</f>
        <v> </v>
      </c>
      <c r="D80" s="80" t="str">
        <f>'ROSTER 2008'!$K$37</f>
        <v> </v>
      </c>
      <c r="E80" s="80" t="str">
        <f>'ROSTER 2008'!$L$37</f>
        <v> </v>
      </c>
      <c r="F80" s="80" t="str">
        <f>'ROSTER 2008'!$M$37</f>
        <v>(8) Gordon - KC</v>
      </c>
      <c r="G80" s="80" t="str">
        <f>'ROSTER 2008'!$N$37</f>
        <v> </v>
      </c>
    </row>
    <row r="81" spans="1:7" ht="12.75">
      <c r="A81" s="104" t="str">
        <f>'ROSTER 2008'!$H$38</f>
        <v>M1</v>
      </c>
      <c r="B81" s="80" t="str">
        <f>'ROSTER 2008'!$I$38</f>
        <v>(18M) Rasmus - STL</v>
      </c>
      <c r="C81" s="80" t="str">
        <f>'ROSTER 2008'!$J$38</f>
        <v>(18M) Masterson - BOS</v>
      </c>
      <c r="D81" s="80" t="str">
        <f>'ROSTER 2008'!$K$38</f>
        <v>(18M) Longoria - TB</v>
      </c>
      <c r="E81" s="80" t="str">
        <f>'ROSTER 2008'!$L$38</f>
        <v>(18M) Bailey - CIN</v>
      </c>
      <c r="F81" s="80" t="str">
        <f>'ROSTER 2008'!$M$38</f>
        <v>(18M) Maybin - FLA</v>
      </c>
      <c r="G81" s="80" t="str">
        <f>'ROSTER 2008'!$N$38</f>
        <v>(18M) G. Gonzalez - OAK</v>
      </c>
    </row>
    <row r="82" spans="1:7" ht="12.75">
      <c r="A82" s="99" t="str">
        <f>'ROSTER 2008'!$H$39</f>
        <v>M2</v>
      </c>
      <c r="B82" s="80" t="str">
        <f>'ROSTER 2008'!$I$39</f>
        <v>(19M) Porcello - DET</v>
      </c>
      <c r="C82" s="80" t="str">
        <f>'ROSTER 2008'!$J$39</f>
        <v>(19M) Lowrie - BOS</v>
      </c>
      <c r="D82" s="80" t="str">
        <f>'ROSTER 2008'!$K$39</f>
        <v> </v>
      </c>
      <c r="E82" s="80" t="str">
        <f>'ROSTER 2008'!$L$39</f>
        <v>(19M) Snider - TOR</v>
      </c>
      <c r="F82" s="80" t="str">
        <f>'ROSTER 2008'!$M$39</f>
        <v>(19M) Hochevar - KC</v>
      </c>
      <c r="G82" s="80" t="str">
        <f>'ROSTER 2008'!$N$39</f>
        <v>(19M) C. Gonzalez - OAK</v>
      </c>
    </row>
    <row r="83" spans="1:7" ht="12.75">
      <c r="A83" s="99" t="str">
        <f>'ROSTER 2008'!$H$40</f>
        <v>M3</v>
      </c>
      <c r="B83" s="80" t="str">
        <f>'ROSTER 2008'!$I$40</f>
        <v>(20M) W. Davis - TB</v>
      </c>
      <c r="C83" s="80" t="str">
        <f>'ROSTER 2008'!$J$40</f>
        <v>(20M) LaPorta - CLE</v>
      </c>
      <c r="D83" s="80" t="str">
        <f>'ROSTER 2008'!$K$40</f>
        <v> </v>
      </c>
      <c r="E83" s="80" t="str">
        <f>'ROSTER 2008'!$L$40</f>
        <v>(20M) B. Jones - ATL</v>
      </c>
      <c r="F83" s="80" t="str">
        <f>'ROSTER 2008'!$M$40</f>
        <v>(20M) F. Martinez - NYM</v>
      </c>
      <c r="G83" s="80" t="str">
        <f>'ROSTER 2008'!$N$40</f>
        <v>(20M) Stewart - COL</v>
      </c>
    </row>
    <row r="84" spans="1:7" ht="12.75">
      <c r="A84" s="99" t="str">
        <f>'ROSTER 2008'!$H$41</f>
        <v>BAL</v>
      </c>
      <c r="B84" s="78">
        <f>'ROSTER 2008'!$I$41</f>
        <v>0</v>
      </c>
      <c r="C84" s="39">
        <f>'ROSTER 2008'!$J$41</f>
        <v>0</v>
      </c>
      <c r="D84" s="78">
        <f>'ROSTER 2008'!$K$41</f>
        <v>0</v>
      </c>
      <c r="E84" s="39">
        <f>'ROSTER 2008'!$L$41</f>
        <v>153</v>
      </c>
      <c r="F84" s="39">
        <f>'ROSTER 2008'!$M$41</f>
        <v>0</v>
      </c>
      <c r="G84" s="78">
        <f>'ROSTER 2008'!$N$41</f>
        <v>0</v>
      </c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Eric Pellerin</cp:lastModifiedBy>
  <cp:lastPrinted>2007-08-20T19:39:06Z</cp:lastPrinted>
  <dcterms:created xsi:type="dcterms:W3CDTF">1998-01-22T04:51:21Z</dcterms:created>
  <dcterms:modified xsi:type="dcterms:W3CDTF">2009-03-23T17:45:55Z</dcterms:modified>
  <cp:category>Stats &amp; Rosters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