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9" sheetId="1" r:id="rId1"/>
    <sheet name="Stats 2009" sheetId="2" r:id="rId2"/>
    <sheet name="Stat Backbone" sheetId="3" r:id="rId3"/>
    <sheet name="stats2009.htm" sheetId="4" r:id="rId4"/>
    <sheet name="roster2009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2009'!$A$1:$C$6</definedName>
    <definedName name="roster1">'ROSTER 2009'!$A$1:$G$41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N30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Sort Here</t>
        </r>
      </text>
    </comment>
  </commentList>
</comments>
</file>

<file path=xl/sharedStrings.xml><?xml version="1.0" encoding="utf-8"?>
<sst xmlns="http://schemas.openxmlformats.org/spreadsheetml/2006/main" count="822" uniqueCount="492">
  <si>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</si>
  <si>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</si>
  <si>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</si>
  <si>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</si>
  <si>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</si>
  <si>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</si>
  <si>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</si>
  <si>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</si>
  <si>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</si>
  <si>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Brian Guilmet</t>
  </si>
  <si>
    <t>Scott Ditto</t>
  </si>
  <si>
    <t>Paul DiFilippo</t>
  </si>
  <si>
    <t>Mike Wakeley</t>
  </si>
  <si>
    <t>Rick Brereton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</si>
  <si>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</si>
  <si>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</si>
  <si>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</si>
  <si>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</si>
  <si>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</si>
  <si>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</si>
  <si>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</si>
  <si>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</si>
  <si>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</si>
  <si>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</si>
  <si>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</si>
  <si>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</si>
  <si>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</si>
  <si>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</si>
  <si>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</si>
  <si>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</si>
  <si>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</si>
  <si>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</si>
  <si>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</si>
  <si>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</si>
  <si>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</si>
  <si>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</si>
  <si>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</si>
  <si>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</si>
  <si>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</si>
  <si>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</si>
  <si>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</si>
  <si>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</si>
  <si>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</si>
  <si>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</si>
  <si>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</si>
  <si>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</si>
  <si>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</si>
  <si>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</si>
  <si>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</si>
  <si>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</si>
  <si>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</si>
  <si>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</si>
  <si>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</si>
  <si>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</si>
  <si>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</si>
  <si>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</si>
  <si>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</si>
  <si>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rbrereton1@comcast.net</t>
  </si>
  <si>
    <t>(978)834-0860</t>
  </si>
  <si>
    <t>cell - (978)303-7300</t>
  </si>
  <si>
    <t>cell - (978)387-6940</t>
  </si>
  <si>
    <t>cell - (978)771-3204</t>
  </si>
  <si>
    <t>(978)682-2923</t>
  </si>
  <si>
    <t>cell -  (978)764-2089</t>
  </si>
  <si>
    <t>mikewakeley@comcast.net</t>
  </si>
  <si>
    <t>stevwilliams@gmail.com</t>
  </si>
  <si>
    <t>WB</t>
  </si>
  <si>
    <t>SOS</t>
  </si>
  <si>
    <t>ACL</t>
  </si>
  <si>
    <t>NS</t>
  </si>
  <si>
    <t>CJ</t>
  </si>
  <si>
    <t>TBD</t>
  </si>
  <si>
    <t>work- (781)585-2618</t>
  </si>
  <si>
    <t>brianguilmet@comcast.net</t>
  </si>
  <si>
    <t>(413)323-6769</t>
  </si>
  <si>
    <t>Sultans of Swat</t>
  </si>
  <si>
    <t>(603)275-4217</t>
  </si>
  <si>
    <t>M3</t>
  </si>
  <si>
    <t>Brian Farrelly</t>
  </si>
  <si>
    <t>Steve Williams</t>
  </si>
  <si>
    <t>Total</t>
  </si>
  <si>
    <t>Batting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</si>
  <si>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</si>
  <si>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</si>
  <si>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</si>
  <si>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</si>
  <si>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</si>
  <si>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</si>
  <si>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</si>
  <si>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cdibella@comcast.net</t>
  </si>
  <si>
    <t>cell - (603)858-1690</t>
  </si>
  <si>
    <t>I Like Big Bunts</t>
  </si>
  <si>
    <t>Reversal of Fortune</t>
  </si>
  <si>
    <t>WWEDD ?</t>
  </si>
  <si>
    <t>BALCO Bombers</t>
  </si>
  <si>
    <t>BB</t>
  </si>
  <si>
    <t>ROF</t>
  </si>
  <si>
    <t>WWE</t>
  </si>
  <si>
    <t>ILB</t>
  </si>
  <si>
    <t>mukgod@yahoo.com</t>
  </si>
  <si>
    <t>Iron Men</t>
  </si>
  <si>
    <t>IM</t>
  </si>
  <si>
    <t>GridIronSOS@hotmail.com</t>
  </si>
  <si>
    <t>bf83076@yahoo.com</t>
  </si>
  <si>
    <t>Pujols - StL</t>
  </si>
  <si>
    <t>Haren - AZ</t>
  </si>
  <si>
    <t>Matsusaka - BOS</t>
  </si>
  <si>
    <t>Markakis - BAL</t>
  </si>
  <si>
    <t>Ludwick - StL</t>
  </si>
  <si>
    <t>A. Gonzalez - SD</t>
  </si>
  <si>
    <t>A. Ramirez - CWS</t>
  </si>
  <si>
    <t>Beckett - BOS</t>
  </si>
  <si>
    <t>Lackey - LAA</t>
  </si>
  <si>
    <t>Jurrgens - ATL</t>
  </si>
  <si>
    <t>Garza - TB</t>
  </si>
  <si>
    <t>Kinsler - TEX</t>
  </si>
  <si>
    <t>C. Lee - HOU</t>
  </si>
  <si>
    <t>Pence - HOU</t>
  </si>
  <si>
    <t>Billingsley - LAD</t>
  </si>
  <si>
    <t>Danks - CWS</t>
  </si>
  <si>
    <t>Wilson - SF</t>
  </si>
  <si>
    <t>Howard - PHI</t>
  </si>
  <si>
    <t>Crawford - TB</t>
  </si>
  <si>
    <t>A. Rodriguez - NYY</t>
  </si>
  <si>
    <t>Drew - AZ</t>
  </si>
  <si>
    <t>C. Jones - ATL</t>
  </si>
  <si>
    <t>Ibanez - PHI</t>
  </si>
  <si>
    <t>J. Shields - TB</t>
  </si>
  <si>
    <t>Burnett - NYY</t>
  </si>
  <si>
    <t>Rivera - NYY</t>
  </si>
  <si>
    <t>F. Hernandez - SEA</t>
  </si>
  <si>
    <t>Price - TB</t>
  </si>
  <si>
    <t>Wieters - BAL</t>
  </si>
  <si>
    <t>Pedroia - BOS</t>
  </si>
  <si>
    <t>Bay - BOS</t>
  </si>
  <si>
    <t>Ellsbury - BOS</t>
  </si>
  <si>
    <t>Hawpe - COL</t>
  </si>
  <si>
    <t>Bruce - CIN</t>
  </si>
  <si>
    <t>Dempster - CHC</t>
  </si>
  <si>
    <t>Greinke - KC</t>
  </si>
  <si>
    <t>Votto - CIN</t>
  </si>
  <si>
    <t>Braun - MIL</t>
  </si>
  <si>
    <t>Lincecum - SF</t>
  </si>
  <si>
    <t>Carpenter - StL</t>
  </si>
  <si>
    <t>Longoria - TB</t>
  </si>
  <si>
    <t>Kershaw - LAD</t>
  </si>
  <si>
    <t>J. Johnson - FLA</t>
  </si>
  <si>
    <t>Youkilis - BOS</t>
  </si>
  <si>
    <t>Lester - BOS</t>
  </si>
  <si>
    <t>Martin - LAD</t>
  </si>
  <si>
    <t>Phillips - CIN</t>
  </si>
  <si>
    <t>Granderson - DET</t>
  </si>
  <si>
    <t>Soria - KC</t>
  </si>
  <si>
    <t>Wainright - StL</t>
  </si>
  <si>
    <t>Kemp - LAD</t>
  </si>
  <si>
    <t>Furcal - LAD</t>
  </si>
  <si>
    <t>Berkman - HOU</t>
  </si>
  <si>
    <t>Utley - PHI</t>
  </si>
  <si>
    <t>M. Cabrera - DET</t>
  </si>
  <si>
    <t>H. Ramirez - FLA</t>
  </si>
  <si>
    <t>Texeira - NYY</t>
  </si>
  <si>
    <t>Fielder - MIL</t>
  </si>
  <si>
    <t>Sabathia - NYY</t>
  </si>
  <si>
    <t>McCann - ATL</t>
  </si>
  <si>
    <t>F. Rodriguez - NYM</t>
  </si>
  <si>
    <t>Papelbon - BOS</t>
  </si>
  <si>
    <t>Uggla - FLA</t>
  </si>
  <si>
    <t>Nathan - MIN</t>
  </si>
  <si>
    <t>Figgins - LAA</t>
  </si>
  <si>
    <t>Dunn - WAS</t>
  </si>
  <si>
    <t>Zambrano - CHC</t>
  </si>
  <si>
    <t>Guerrero - LAA</t>
  </si>
  <si>
    <t>Tulowitzki - COL</t>
  </si>
  <si>
    <t>Mauer - MIN</t>
  </si>
  <si>
    <t>Victorino - PHI</t>
  </si>
  <si>
    <t>Zimmerman - WAS</t>
  </si>
  <si>
    <t>Abreu - LAA</t>
  </si>
  <si>
    <t>Cano - NYY</t>
  </si>
  <si>
    <t>Jenks - CWS</t>
  </si>
  <si>
    <t>Verlander - DET</t>
  </si>
  <si>
    <t>Delgado - NYM</t>
  </si>
  <si>
    <t>Cain - SF</t>
  </si>
  <si>
    <t>Damon - NYY</t>
  </si>
  <si>
    <t>Jeter - NYY</t>
  </si>
  <si>
    <t>Lilly - CHC</t>
  </si>
  <si>
    <t>Ethier - LAD</t>
  </si>
  <si>
    <t>C. Pena - TB</t>
  </si>
  <si>
    <t>Werth - PHI</t>
  </si>
  <si>
    <t>Ianetta - COL</t>
  </si>
  <si>
    <t>Lowe - ATL</t>
  </si>
  <si>
    <t>Wells - TOR</t>
  </si>
  <si>
    <t>Fuentes - LAA</t>
  </si>
  <si>
    <t>N. Cruz - TEX</t>
  </si>
  <si>
    <t>J. Upton - AZ</t>
  </si>
  <si>
    <t>F. Cordero - CIN</t>
  </si>
  <si>
    <t>Tejada - HOU</t>
  </si>
  <si>
    <t>A. Jones - BAL</t>
  </si>
  <si>
    <t>Choo - CLE</t>
  </si>
  <si>
    <t>H. Bell - SD</t>
  </si>
  <si>
    <t>Francisco - TEX</t>
  </si>
  <si>
    <t>W. Rodriguez - HOU</t>
  </si>
  <si>
    <t>J. Lopez - SEA</t>
  </si>
  <si>
    <t>Cantu - FLA</t>
  </si>
  <si>
    <t>Napoli - LAA</t>
  </si>
  <si>
    <t>Andrus - TEX</t>
  </si>
  <si>
    <t>Harang - CIN</t>
  </si>
  <si>
    <t>B. Molina - SF</t>
  </si>
  <si>
    <t>Matsui - NYY</t>
  </si>
  <si>
    <t>Cameron - MIL</t>
  </si>
  <si>
    <t>C. Jackson - AZ</t>
  </si>
  <si>
    <t>Winn - SF</t>
  </si>
  <si>
    <t>Weaver - LAA</t>
  </si>
  <si>
    <t>J.D. Drew - BOS</t>
  </si>
  <si>
    <t>Reynolds - AZ</t>
  </si>
  <si>
    <t>Hoffman - MIL</t>
  </si>
  <si>
    <t>Konerko - CWS</t>
  </si>
  <si>
    <t>Rodney - DET</t>
  </si>
  <si>
    <t>Jimenez - COL</t>
  </si>
  <si>
    <t>Pierzynski - CWS</t>
  </si>
  <si>
    <t>Shoppach - CLE</t>
  </si>
  <si>
    <t>Lind - TOR</t>
  </si>
  <si>
    <t>Buerhle - CWS</t>
  </si>
  <si>
    <t>A. Hill - TOR</t>
  </si>
  <si>
    <t>Duchscherer - OAK</t>
  </si>
  <si>
    <t>Escobar - LAA</t>
  </si>
  <si>
    <t>Butler - KC</t>
  </si>
  <si>
    <t>Wolf - LAD</t>
  </si>
  <si>
    <t>Varitek - BOS</t>
  </si>
  <si>
    <t>Posada - NYY</t>
  </si>
  <si>
    <t>Bonderman - DET</t>
  </si>
  <si>
    <t>Hanson - ATL</t>
  </si>
  <si>
    <t>Zimmermann - WAS</t>
  </si>
  <si>
    <t>Boggs - StL</t>
  </si>
  <si>
    <t>Beckham - CWS</t>
  </si>
  <si>
    <t>Alvarez - PIT</t>
  </si>
  <si>
    <t>LaPorta - CLE</t>
  </si>
  <si>
    <t>Smoak - TEX</t>
  </si>
  <si>
    <t>L. Anderson - BOS</t>
  </si>
  <si>
    <t>Posey - SF</t>
  </si>
  <si>
    <t>Heyward - ATL</t>
  </si>
  <si>
    <t>Bowden - BOS</t>
  </si>
  <si>
    <t>McCutchen - PIT</t>
  </si>
  <si>
    <t>Bumgarner - SF</t>
  </si>
  <si>
    <t>Gamel - MIL</t>
  </si>
  <si>
    <t>Santana - CLE</t>
  </si>
  <si>
    <t>G. Gonzalez - OAK</t>
  </si>
  <si>
    <t>A. Jackson - NYY</t>
  </si>
  <si>
    <t>Gillaspie - SF</t>
  </si>
  <si>
    <t>Freeman - ATL</t>
  </si>
  <si>
    <t>Holland - TEX</t>
  </si>
  <si>
    <t>Tillman - BAL</t>
  </si>
  <si>
    <t>Morrison - FLA</t>
  </si>
  <si>
    <t>Stanton - FLA</t>
  </si>
  <si>
    <t>Jeffress - MIL</t>
  </si>
  <si>
    <t>Samardzijia - CHC</t>
  </si>
  <si>
    <t>Ceda - FLA</t>
  </si>
  <si>
    <t>cell - (978)996-6489</t>
  </si>
  <si>
    <t>*  Percival - TB</t>
  </si>
  <si>
    <t>RUNS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</si>
  <si>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</si>
  <si>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</si>
  <si>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</si>
  <si>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</si>
  <si>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</si>
  <si>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</si>
  <si>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</si>
  <si>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</si>
  <si>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</si>
  <si>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</si>
  <si>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</si>
  <si>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</si>
  <si>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</si>
  <si>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</si>
  <si>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 xml:space="preserve">STANDINGS BY CATEGORY </t>
  </si>
  <si>
    <t>Team</t>
  </si>
  <si>
    <t>Year</t>
  </si>
  <si>
    <t>Wk</t>
  </si>
  <si>
    <t>PTS</t>
  </si>
  <si>
    <t>*  Morales - LAA</t>
  </si>
  <si>
    <t>*  Duke - PIT</t>
  </si>
  <si>
    <t>WWEDD?</t>
  </si>
  <si>
    <t>*  Franklin - StL</t>
  </si>
  <si>
    <t>Hamels - PHI</t>
  </si>
  <si>
    <t>*  Hudson - LAD</t>
  </si>
  <si>
    <t>*  Suzuki - OAK</t>
  </si>
  <si>
    <t>*  Stewart - COL</t>
  </si>
  <si>
    <t>dnas024@yahoo.com</t>
  </si>
  <si>
    <t>scottditto@comcast.net</t>
  </si>
  <si>
    <t>*  Helton - COL</t>
  </si>
  <si>
    <t>Loney - LAD</t>
  </si>
  <si>
    <t>*  Blake - LAD</t>
  </si>
  <si>
    <t>D. Lee - CHC</t>
  </si>
  <si>
    <t>*  Harrison - TEX</t>
  </si>
  <si>
    <t>*  Bartlett - TB</t>
  </si>
  <si>
    <t>*  Floyd - CWS</t>
  </si>
  <si>
    <t xml:space="preserve"> *  Aardsma - SEA</t>
  </si>
  <si>
    <t>*  Zobrist - TB</t>
  </si>
  <si>
    <t>Quentin - CWS</t>
  </si>
  <si>
    <t>Baker - MIN</t>
  </si>
  <si>
    <t>*  L. Scott - BAL</t>
  </si>
  <si>
    <t>*  Ruiz - PHI</t>
  </si>
  <si>
    <t>*  A. Bailey - OAK</t>
  </si>
  <si>
    <t>*  R. Wells - CHC</t>
  </si>
  <si>
    <t>Sandoval - SF</t>
  </si>
  <si>
    <t>Hamilton - TEX</t>
  </si>
  <si>
    <t>*  Rasmus - StL</t>
  </si>
  <si>
    <t>Kubel - MIN</t>
  </si>
  <si>
    <t>Nolasco - FLA</t>
  </si>
  <si>
    <t>*  D. Davis - AZ</t>
  </si>
  <si>
    <t>*  Blackburn - MIN</t>
  </si>
  <si>
    <t>Vazquez - ATL</t>
  </si>
  <si>
    <t>*  Ortiz - BOS</t>
  </si>
  <si>
    <t>Hunter - LAA</t>
  </si>
  <si>
    <t>*  Marquis - COL</t>
  </si>
  <si>
    <t>*  Valverde - HOU</t>
  </si>
  <si>
    <t xml:space="preserve"> *  Wakefield - BOS</t>
  </si>
  <si>
    <t>Dye - CWS</t>
  </si>
  <si>
    <t>C. Young - SD</t>
  </si>
  <si>
    <t xml:space="preserve"> *  Cuddyer - MIN</t>
  </si>
  <si>
    <t>Halladay - TOR</t>
  </si>
  <si>
    <t>* Span - MIN</t>
  </si>
  <si>
    <t>Y. Molina - StL</t>
  </si>
  <si>
    <t xml:space="preserve">Camel Jockeys </t>
  </si>
  <si>
    <t>*  Outman - OAK</t>
  </si>
  <si>
    <t>Reyes - NYM</t>
  </si>
  <si>
    <t>Volquez - CIN</t>
  </si>
  <si>
    <t>*  Soriano - ATL</t>
  </si>
  <si>
    <t>C. Perez - CLE</t>
  </si>
  <si>
    <t>Doumit - PIT</t>
  </si>
  <si>
    <t>DeRosa - StL</t>
  </si>
  <si>
    <t>*  Olivo - KC</t>
  </si>
  <si>
    <t>*  Willingham - WAS</t>
  </si>
  <si>
    <t>M.Ramirez - LAD</t>
  </si>
  <si>
    <t>min - C. Davis - TEX</t>
  </si>
  <si>
    <t>*  Blanton - PHI</t>
  </si>
  <si>
    <t>*  Pineiro - StL</t>
  </si>
  <si>
    <t>*  Happ - PHI</t>
  </si>
  <si>
    <t>Priory of the Rear</t>
  </si>
  <si>
    <t>*  Nunez - FLA</t>
  </si>
  <si>
    <t>POR</t>
  </si>
  <si>
    <t>Rollins - PHI</t>
  </si>
  <si>
    <t>*  Gutierrez - SEA</t>
  </si>
  <si>
    <t>Francouer - NYM</t>
  </si>
  <si>
    <t>Kendrick - LAA</t>
  </si>
  <si>
    <t>*  De La Rosa - COL</t>
  </si>
  <si>
    <t>*  Montero - AZ</t>
  </si>
  <si>
    <t>*  Porcello - DET</t>
  </si>
  <si>
    <t>*  B. Anderson - OAK</t>
  </si>
  <si>
    <t>*  Niemann - TB</t>
  </si>
  <si>
    <t>*  Feldman - TEX</t>
  </si>
  <si>
    <t>*  Hughes - NYY</t>
  </si>
  <si>
    <t>Soto - CHC</t>
  </si>
  <si>
    <t>*  Latos - SD</t>
  </si>
  <si>
    <t>*  Rivera - LAA</t>
  </si>
  <si>
    <t>*  Hunter - TEX</t>
  </si>
  <si>
    <t>*  Kouzmanoff - SD</t>
  </si>
  <si>
    <t>*  Barajas - TOR</t>
  </si>
  <si>
    <t>Holliday - StL</t>
  </si>
  <si>
    <t>*  Ordonez - DET</t>
  </si>
  <si>
    <t>Wallace - OAK</t>
  </si>
  <si>
    <t>Ad. LaRoche - ATL</t>
  </si>
  <si>
    <t>V. Martinez - BOS</t>
  </si>
  <si>
    <t xml:space="preserve"> Moustakas - KC</t>
  </si>
  <si>
    <t>Alderson - PIT</t>
  </si>
  <si>
    <t>Carrasco - CLE</t>
  </si>
  <si>
    <t>G. Sanchez - FLA</t>
  </si>
  <si>
    <t>*  F. Sanchez - SF</t>
  </si>
  <si>
    <t>Marson - CLE</t>
  </si>
  <si>
    <t>C. Lee - PHI</t>
  </si>
  <si>
    <t>Peavy - CWS</t>
  </si>
  <si>
    <t>Milledge - PIT</t>
  </si>
  <si>
    <t>*  Burrell - TB</t>
  </si>
  <si>
    <t>*  Blanks - SD</t>
  </si>
  <si>
    <t>*  Pettitte - NYY</t>
  </si>
  <si>
    <t>*  Buchholz - BOS</t>
  </si>
  <si>
    <t>*  Navarro - TB</t>
  </si>
  <si>
    <t>*  Romero - TOR</t>
  </si>
  <si>
    <t>*  Prado - ATL</t>
  </si>
  <si>
    <t>*  E. Cabrera - SD</t>
  </si>
  <si>
    <t>*  R. Davis - OAK</t>
  </si>
  <si>
    <t>*  Millwood - TEX</t>
  </si>
  <si>
    <t>Braden - OAK</t>
  </si>
  <si>
    <t>*  Zito - SF</t>
  </si>
  <si>
    <t>Broxton - LAD</t>
  </si>
  <si>
    <t>* E. Santana - LAA</t>
  </si>
  <si>
    <t>N. Feliz - TEX</t>
  </si>
  <si>
    <t>*  Reimold - BAL</t>
  </si>
  <si>
    <t>E. Jackson - DET</t>
  </si>
  <si>
    <t>*  A. Escobar - MIL</t>
  </si>
  <si>
    <t>A. Ramirez - CHC</t>
  </si>
  <si>
    <t>Peralta - CLE</t>
  </si>
  <si>
    <t>Weeks - MIL</t>
  </si>
  <si>
    <t>Slowey - MIN</t>
  </si>
  <si>
    <t>*  Overbay - TOR</t>
  </si>
  <si>
    <t>*  Lowell - BOS</t>
  </si>
  <si>
    <t>*  Bourn - HOU</t>
  </si>
  <si>
    <t>*  Barmes - COL</t>
  </si>
  <si>
    <t>B. Roberts - BAL</t>
  </si>
  <si>
    <t>*  Ohlendorf - PIT</t>
  </si>
  <si>
    <t>* G. Jones - PIT</t>
  </si>
  <si>
    <t>I. Rodriguez - TEX</t>
  </si>
  <si>
    <t>*  J. Sanchez - SF</t>
  </si>
  <si>
    <t>*  Marmol - CHC</t>
  </si>
  <si>
    <t>*  Arroyo - CIN</t>
  </si>
  <si>
    <t>*  Raburn - DET</t>
  </si>
  <si>
    <t>*  Cust - OAK</t>
  </si>
  <si>
    <t>*  Teahen - KC</t>
  </si>
  <si>
    <t>*  Kennedy - OAK</t>
  </si>
  <si>
    <t>*  Guzman - WAS</t>
  </si>
  <si>
    <t>*  C. Gonzalez - COL</t>
  </si>
  <si>
    <t>Cueto - CIN</t>
  </si>
  <si>
    <t>Webb - AZ</t>
  </si>
  <si>
    <t>McLouth - ATL</t>
  </si>
  <si>
    <t>* Bergeson - BAL</t>
  </si>
  <si>
    <t>Snider - TOR</t>
  </si>
  <si>
    <t>Santana - NYM</t>
  </si>
  <si>
    <t>*  E. Aybar - LAA</t>
  </si>
  <si>
    <t>*  M. Gonzalez - ATL</t>
  </si>
  <si>
    <t xml:space="preserve"> *  Murphy - TEX</t>
  </si>
  <si>
    <t>*  S. Hairston - OAK</t>
  </si>
  <si>
    <t>*  Bradley - CHC</t>
  </si>
  <si>
    <t>*  Carmona - CLE</t>
  </si>
  <si>
    <t>*  Hudson - ATL</t>
  </si>
  <si>
    <t>Wright - NYM</t>
  </si>
  <si>
    <t>*  Saunders - LAA</t>
  </si>
  <si>
    <t>*  DeJesus - KC</t>
  </si>
  <si>
    <t>*  Inge - DET</t>
  </si>
  <si>
    <t>Kazmir - LAA</t>
  </si>
  <si>
    <t>* McGehee - MIL</t>
  </si>
  <si>
    <t>T- Chamberlain - NYY</t>
  </si>
  <si>
    <t>T - Sizemore - CLE</t>
  </si>
  <si>
    <t>*  Rowland-Smith - SEA</t>
  </si>
  <si>
    <t>T - *  Swisher - NYY</t>
  </si>
  <si>
    <t>T - BJ Upton - TB</t>
  </si>
  <si>
    <t>*  Penny - SF</t>
  </si>
  <si>
    <t>*  Correia - SD</t>
  </si>
  <si>
    <t>Bedard - SEA</t>
  </si>
  <si>
    <t>*  J. Johnson - BAL</t>
  </si>
  <si>
    <t>T - Thome - LAD</t>
  </si>
  <si>
    <t>Ichiro - SEA</t>
  </si>
  <si>
    <t>T - *  Howell - TB</t>
  </si>
  <si>
    <t>*  Polanco - DET</t>
  </si>
  <si>
    <t>*  Garcia - CWS</t>
  </si>
  <si>
    <t>*  Garland - LAD</t>
  </si>
  <si>
    <t>*  Washburn - DET</t>
  </si>
  <si>
    <t>*  Parra - AZ</t>
  </si>
  <si>
    <t>*  F. Lopez - MIL</t>
  </si>
  <si>
    <t>Hardy - MIL</t>
  </si>
  <si>
    <t>* M. Diaz - ATL</t>
  </si>
  <si>
    <t>T -  *  Qualls - AZ</t>
  </si>
  <si>
    <t>T - *  Branyan - SEA</t>
  </si>
  <si>
    <t>*  Feliz - PHI</t>
  </si>
  <si>
    <t>*  Madson - PHI</t>
  </si>
  <si>
    <t>T - Lidge - PHI</t>
  </si>
  <si>
    <t>*  Masterson - CLE</t>
  </si>
  <si>
    <t>T - Morneau - MIN</t>
  </si>
  <si>
    <t>Beltre - SEA</t>
  </si>
  <si>
    <t>*  Smoltz - StL</t>
  </si>
  <si>
    <t>R. Hernandez - CIN</t>
  </si>
  <si>
    <t>*  Byrd - TEX</t>
  </si>
  <si>
    <t>T - * P. Martinez - PHI</t>
  </si>
  <si>
    <t>T - Gallardo - MIL</t>
  </si>
  <si>
    <t>*  Stubbs - CIN</t>
  </si>
  <si>
    <t>T - Oswalt - HOU</t>
  </si>
  <si>
    <t>*  Guthrie - BAL</t>
  </si>
  <si>
    <t>T - Wood - CLE</t>
  </si>
  <si>
    <t>*  Pavano - MIN</t>
  </si>
  <si>
    <t>*  Morgan/Flores - WAS</t>
  </si>
  <si>
    <t>T - Rios - CWS</t>
  </si>
  <si>
    <t>*  Coghlan - FLA</t>
  </si>
  <si>
    <t>*  Laffey - CLE</t>
  </si>
  <si>
    <t>T - * Richard - SD</t>
  </si>
  <si>
    <t>*  A. Cabrera - CLE</t>
  </si>
  <si>
    <t>T - * Scutaro - TOR</t>
  </si>
  <si>
    <t>*  Fowler - COL</t>
  </si>
  <si>
    <t>Taveras - CIN</t>
  </si>
  <si>
    <t>Nady - NYY</t>
  </si>
  <si>
    <t>T - *  M. Izturis - LAA</t>
  </si>
  <si>
    <t>M. Young - TEX</t>
  </si>
  <si>
    <t>*  Y. Escobar - ATL</t>
  </si>
  <si>
    <t>T - Theriot - CHC</t>
  </si>
  <si>
    <t>*  Fukudome - CHC</t>
  </si>
  <si>
    <t>T - * C. Ross - FLA</t>
  </si>
  <si>
    <t>T - Harden - CHC</t>
  </si>
  <si>
    <t>T - *  Bloomquist - KC</t>
  </si>
  <si>
    <t>T - *  Morales - COL</t>
  </si>
  <si>
    <t>* Street - COL</t>
  </si>
  <si>
    <t>T - *  Wagner - BOS</t>
  </si>
  <si>
    <t>*  A. Sanchez - FLA</t>
  </si>
  <si>
    <t>T - Scherzer - AZ</t>
  </si>
  <si>
    <t>*  Wuertz - OAK</t>
  </si>
  <si>
    <t xml:space="preserve">  Fantasy Baseball -  2009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</si>
</sst>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16" fillId="0" borderId="14" xfId="0" applyNumberFormat="1" applyFont="1" applyFill="1" applyBorder="1" applyAlignment="1">
      <alignment horizontal="center"/>
    </xf>
    <xf numFmtId="166" fontId="13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7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9" fillId="7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7" borderId="13" xfId="53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>
      <alignment horizontal="left"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6" fontId="22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0" fillId="0" borderId="13" xfId="0" applyNumberFormat="1" applyFont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/>
    </xf>
    <xf numFmtId="166" fontId="24" fillId="0" borderId="15" xfId="0" applyNumberFormat="1" applyFont="1" applyFill="1" applyBorder="1" applyAlignment="1">
      <alignment horizontal="center"/>
    </xf>
    <xf numFmtId="166" fontId="17" fillId="0" borderId="13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8" fillId="0" borderId="0" xfId="53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6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17" fillId="0" borderId="1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166" fontId="5" fillId="0" borderId="13" xfId="0" applyNumberFormat="1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166" fontId="3" fillId="15" borderId="0" xfId="0" applyNumberFormat="1" applyFont="1" applyFill="1" applyAlignment="1">
      <alignment horizontal="center" vertical="center" wrapText="1"/>
    </xf>
    <xf numFmtId="166" fontId="0" fillId="15" borderId="0" xfId="0" applyNumberFormat="1" applyFill="1" applyAlignment="1">
      <alignment horizontal="left"/>
    </xf>
    <xf numFmtId="166" fontId="6" fillId="15" borderId="0" xfId="53" applyNumberFormat="1" applyFill="1" applyAlignment="1">
      <alignment horizontal="left"/>
    </xf>
    <xf numFmtId="166" fontId="0" fillId="15" borderId="0" xfId="0" applyNumberFormat="1" applyFill="1" applyAlignment="1">
      <alignment horizontal="right" wrapText="1"/>
    </xf>
    <xf numFmtId="166" fontId="3" fillId="15" borderId="0" xfId="0" applyNumberFormat="1" applyFont="1" applyFill="1" applyAlignment="1">
      <alignment horizontal="right" wrapText="1"/>
    </xf>
    <xf numFmtId="166" fontId="43" fillId="0" borderId="0" xfId="0" applyNumberFormat="1" applyFont="1" applyAlignment="1">
      <alignment/>
    </xf>
    <xf numFmtId="166" fontId="0" fillId="15" borderId="0" xfId="0" applyNumberFormat="1" applyFill="1" applyAlignment="1">
      <alignment horizontal="right"/>
    </xf>
    <xf numFmtId="169" fontId="9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3" fillId="15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9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baseball1.onroto.com/baseball/webnew/display_team_stats.pl?Scandalous+0+0&amp;session_id=Uobv5ioWZYaL9SF3QpjhUKWlQaziWiz" TargetMode="External" /><Relationship Id="rId4" Type="http://schemas.openxmlformats.org/officeDocument/2006/relationships/hyperlink" Target="http://baseball1.onroto.com/baseball/webnew/display_team_stats.pl?Scandalous+0+1&amp;session_id=Uobv5ioWZYaL9SF3QpjhUKWlQaziWiz" TargetMode="External" /><Relationship Id="rId5" Type="http://schemas.openxmlformats.org/officeDocument/2006/relationships/hyperlink" Target="http://baseball1.onroto.com/baseball/webnew/display_team_stats.pl?Scandalous+0+2&amp;session_id=Uobv5ioWZYaL9SF3QpjhUKWlQaziWiz" TargetMode="External" /><Relationship Id="rId6" Type="http://schemas.openxmlformats.org/officeDocument/2006/relationships/hyperlink" Target="http://baseball1.onroto.com/baseball/webnew/display_team_stats.pl?Scandalous+0+3&amp;session_id=Uobv5ioWZYaL9SF3QpjhUKWlQaziWiz" TargetMode="External" /><Relationship Id="rId7" Type="http://schemas.openxmlformats.org/officeDocument/2006/relationships/hyperlink" Target="http://baseball1.onroto.com/baseball/webnew/display_team_stats.pl?Scandalous+0+4&amp;session_id=Uobv5ioWZYaL9SF3QpjhUKWlQaziWiz" TargetMode="External" /><Relationship Id="rId8" Type="http://schemas.openxmlformats.org/officeDocument/2006/relationships/hyperlink" Target="http://baseball1.onroto.com/baseball/webnew/display_team_stats.pl?Scandalous+0+5&amp;session_id=Uobv5ioWZYaL9SF3QpjhUKWlQaziWiz" TargetMode="External" /><Relationship Id="rId9" Type="http://schemas.openxmlformats.org/officeDocument/2006/relationships/hyperlink" Target="http://baseball1.onroto.com/baseball/webnew/display_team_stats.pl?Scandalous+0+6&amp;session_id=Uobv5ioWZYaL9SF3QpjhUKWlQaziWiz" TargetMode="External" /><Relationship Id="rId10" Type="http://schemas.openxmlformats.org/officeDocument/2006/relationships/hyperlink" Target="http://baseball1.onroto.com/baseball/webnew/display_team_stats.pl?Scandalous+0+7&amp;session_id=Uobv5ioWZYaL9SF3QpjhUKWlQaziWiz" TargetMode="External" /><Relationship Id="rId11" Type="http://schemas.openxmlformats.org/officeDocument/2006/relationships/hyperlink" Target="http://baseball1.onroto.com/baseball/webnew/display_team_stats.pl?Scandalous+0+8&amp;session_id=Uobv5ioWZYaL9SF3QpjhUKWlQaziWiz" TargetMode="External" /><Relationship Id="rId12" Type="http://schemas.openxmlformats.org/officeDocument/2006/relationships/hyperlink" Target="http://baseball1.onroto.com/baseball/webnew/display_team_stats.pl?Scandalous+0+9&amp;session_id=Uobv5ioWZYaL9SF3QpjhUKWlQaziWiz" TargetMode="External" /><Relationship Id="rId13" Type="http://schemas.openxmlformats.org/officeDocument/2006/relationships/hyperlink" Target="http://baseball1.onroto.com/baseball/webnew/display_team_stats.pl?Scandalous+0+10&amp;session_id=Uobv5ioWZYaL9SF3QpjhUKWlQaziWiz" TargetMode="External" /><Relationship Id="rId14" Type="http://schemas.openxmlformats.org/officeDocument/2006/relationships/hyperlink" Target="http://baseball1.onroto.com/baseball/webnew/display_team_stats.pl?Scandalous+0+11&amp;session_id=Uobv5ioWZYaL9SF3QpjhUKWlQaziWiz" TargetMode="External" /><Relationship Id="rId15" Type="http://schemas.openxmlformats.org/officeDocument/2006/relationships/hyperlink" Target="http://baseball1.onroto.com/baseball/webnew/display_team_stats.pl?Scandalous+0+0&amp;session_id=Uobv5ioWZYaL9SF3QpjhUKWlQaziWiz" TargetMode="External" /><Relationship Id="rId16" Type="http://schemas.openxmlformats.org/officeDocument/2006/relationships/hyperlink" Target="http://baseball1.onroto.com/baseball/webnew/display_team_stats.pl?Scandalous+0+1&amp;session_id=Uobv5ioWZYaL9SF3QpjhUKWlQaziWiz" TargetMode="External" /><Relationship Id="rId17" Type="http://schemas.openxmlformats.org/officeDocument/2006/relationships/hyperlink" Target="http://baseball1.onroto.com/baseball/webnew/display_team_stats.pl?Scandalous+0+2&amp;session_id=Uobv5ioWZYaL9SF3QpjhUKWlQaziWiz" TargetMode="External" /><Relationship Id="rId18" Type="http://schemas.openxmlformats.org/officeDocument/2006/relationships/hyperlink" Target="http://baseball1.onroto.com/baseball/webnew/display_team_stats.pl?Scandalous+0+3&amp;session_id=Uobv5ioWZYaL9SF3QpjhUKWlQaziWiz" TargetMode="External" /><Relationship Id="rId19" Type="http://schemas.openxmlformats.org/officeDocument/2006/relationships/hyperlink" Target="http://baseball1.onroto.com/baseball/webnew/display_team_stats.pl?Scandalous+0+4&amp;session_id=Uobv5ioWZYaL9SF3QpjhUKWlQaziWiz" TargetMode="External" /><Relationship Id="rId20" Type="http://schemas.openxmlformats.org/officeDocument/2006/relationships/hyperlink" Target="http://baseball1.onroto.com/baseball/webnew/display_team_stats.pl?Scandalous+0+5&amp;session_id=Uobv5ioWZYaL9SF3QpjhUKWlQaziWiz" TargetMode="External" /><Relationship Id="rId21" Type="http://schemas.openxmlformats.org/officeDocument/2006/relationships/hyperlink" Target="http://baseball1.onroto.com/baseball/webnew/display_team_stats.pl?Scandalous+0+6&amp;session_id=Uobv5ioWZYaL9SF3QpjhUKWlQaziWiz" TargetMode="External" /><Relationship Id="rId22" Type="http://schemas.openxmlformats.org/officeDocument/2006/relationships/hyperlink" Target="http://baseball1.onroto.com/baseball/webnew/display_team_stats.pl?Scandalous+0+7&amp;session_id=Uobv5ioWZYaL9SF3QpjhUKWlQaziWiz" TargetMode="External" /><Relationship Id="rId23" Type="http://schemas.openxmlformats.org/officeDocument/2006/relationships/hyperlink" Target="http://baseball1.onroto.com/baseball/webnew/display_team_stats.pl?Scandalous+0+8&amp;session_id=Uobv5ioWZYaL9SF3QpjhUKWlQaziWiz" TargetMode="External" /><Relationship Id="rId24" Type="http://schemas.openxmlformats.org/officeDocument/2006/relationships/hyperlink" Target="http://baseball1.onroto.com/baseball/webnew/display_team_stats.pl?Scandalous+0+9&amp;session_id=Uobv5ioWZYaL9SF3QpjhUKWlQaziWiz" TargetMode="External" /><Relationship Id="rId25" Type="http://schemas.openxmlformats.org/officeDocument/2006/relationships/hyperlink" Target="http://baseball1.onroto.com/baseball/webnew/display_team_stats.pl?Scandalous+0+10&amp;session_id=Uobv5ioWZYaL9SF3QpjhUKWlQaziWiz" TargetMode="External" /><Relationship Id="rId26" Type="http://schemas.openxmlformats.org/officeDocument/2006/relationships/hyperlink" Target="http://baseball1.onroto.com/baseball/webnew/display_team_stats.pl?Scandalous+0+11&amp;session_id=Uobv5ioWZYaL9SF3QpjhUKWlQaziWiz" TargetMode="External" /><Relationship Id="rId27" Type="http://schemas.openxmlformats.org/officeDocument/2006/relationships/hyperlink" Target="http://baseball1.onroto.com/baseball/webnew/display_team_stats.pl?Scandalous+0+0&amp;session_id=Uobv5ioWZYaL9SF3QpjhUKWlQaziWiz" TargetMode="External" /><Relationship Id="rId28" Type="http://schemas.openxmlformats.org/officeDocument/2006/relationships/hyperlink" Target="http://baseball1.onroto.com/baseball/webnew/display_team_stats.pl?Scandalous+0+1&amp;session_id=Uobv5ioWZYaL9SF3QpjhUKWlQaziWiz" TargetMode="External" /><Relationship Id="rId29" Type="http://schemas.openxmlformats.org/officeDocument/2006/relationships/hyperlink" Target="http://baseball1.onroto.com/baseball/webnew/display_team_stats.pl?Scandalous+0+2&amp;session_id=Uobv5ioWZYaL9SF3QpjhUKWlQaziWiz" TargetMode="External" /><Relationship Id="rId30" Type="http://schemas.openxmlformats.org/officeDocument/2006/relationships/hyperlink" Target="http://baseball1.onroto.com/baseball/webnew/display_team_stats.pl?Scandalous+0+3&amp;session_id=Uobv5ioWZYaL9SF3QpjhUKWlQaziWiz" TargetMode="External" /><Relationship Id="rId31" Type="http://schemas.openxmlformats.org/officeDocument/2006/relationships/hyperlink" Target="http://baseball1.onroto.com/baseball/webnew/display_team_stats.pl?Scandalous+0+4&amp;session_id=Uobv5ioWZYaL9SF3QpjhUKWlQaziWiz" TargetMode="External" /><Relationship Id="rId32" Type="http://schemas.openxmlformats.org/officeDocument/2006/relationships/hyperlink" Target="http://baseball1.onroto.com/baseball/webnew/display_team_stats.pl?Scandalous+0+5&amp;session_id=Uobv5ioWZYaL9SF3QpjhUKWlQaziWiz" TargetMode="External" /><Relationship Id="rId33" Type="http://schemas.openxmlformats.org/officeDocument/2006/relationships/hyperlink" Target="http://baseball1.onroto.com/baseball/webnew/display_team_stats.pl?Scandalous+0+6&amp;session_id=Uobv5ioWZYaL9SF3QpjhUKWlQaziWiz" TargetMode="External" /><Relationship Id="rId34" Type="http://schemas.openxmlformats.org/officeDocument/2006/relationships/hyperlink" Target="http://baseball1.onroto.com/baseball/webnew/display_team_stats.pl?Scandalous+0+7&amp;session_id=Uobv5ioWZYaL9SF3QpjhUKWlQaziWiz" TargetMode="External" /><Relationship Id="rId35" Type="http://schemas.openxmlformats.org/officeDocument/2006/relationships/hyperlink" Target="http://baseball1.onroto.com/baseball/webnew/display_team_stats.pl?Scandalous+0+8&amp;session_id=Uobv5ioWZYaL9SF3QpjhUKWlQaziWiz" TargetMode="External" /><Relationship Id="rId36" Type="http://schemas.openxmlformats.org/officeDocument/2006/relationships/hyperlink" Target="http://baseball1.onroto.com/baseball/webnew/display_team_stats.pl?Scandalous+0+9&amp;session_id=Uobv5ioWZYaL9SF3QpjhUKWlQaziWiz" TargetMode="External" /><Relationship Id="rId37" Type="http://schemas.openxmlformats.org/officeDocument/2006/relationships/hyperlink" Target="http://baseball1.onroto.com/baseball/webnew/display_team_stats.pl?Scandalous+0+10&amp;session_id=Uobv5ioWZYaL9SF3QpjhUKWlQaziWiz" TargetMode="External" /><Relationship Id="rId38" Type="http://schemas.openxmlformats.org/officeDocument/2006/relationships/hyperlink" Target="http://baseball1.onroto.com/baseball/webnew/display_team_stats.pl?Scandalous+0+11&amp;session_id=Uobv5ioWZYaL9SF3QpjhUKWlQaziWiz" TargetMode="External" /><Relationship Id="rId39" Type="http://schemas.openxmlformats.org/officeDocument/2006/relationships/comments" Target="../comments3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A1">
      <selection activeCell="G30" sqref="G30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1.28125" style="0" customWidth="1"/>
    <col min="4" max="4" width="21.140625" style="0" customWidth="1"/>
    <col min="5" max="5" width="23.28125" style="0" customWidth="1"/>
    <col min="6" max="6" width="22.28125" style="0" customWidth="1"/>
    <col min="7" max="7" width="21.28125" style="0" customWidth="1"/>
    <col min="8" max="8" width="4.7109375" style="0" customWidth="1"/>
    <col min="9" max="9" width="22.28125" style="0" customWidth="1"/>
    <col min="10" max="11" width="21.28125" style="0" customWidth="1"/>
    <col min="12" max="12" width="22.57421875" style="0" customWidth="1"/>
    <col min="13" max="13" width="21.28125" style="0" customWidth="1"/>
    <col min="14" max="14" width="21.57421875" style="0" customWidth="1"/>
  </cols>
  <sheetData>
    <row r="1" spans="1:14" ht="12.75">
      <c r="A1" s="33" t="s">
        <v>0</v>
      </c>
      <c r="B1" s="34" t="s">
        <v>1</v>
      </c>
      <c r="C1" s="39" t="s">
        <v>93</v>
      </c>
      <c r="D1" s="33" t="s">
        <v>91</v>
      </c>
      <c r="E1" s="34" t="s">
        <v>2</v>
      </c>
      <c r="F1" s="34" t="s">
        <v>100</v>
      </c>
      <c r="G1" s="34" t="s">
        <v>3</v>
      </c>
      <c r="H1" s="38" t="s">
        <v>0</v>
      </c>
      <c r="I1" s="39" t="s">
        <v>5</v>
      </c>
      <c r="J1" s="39" t="s">
        <v>4</v>
      </c>
      <c r="K1" s="39" t="s">
        <v>337</v>
      </c>
      <c r="L1" s="34" t="s">
        <v>75</v>
      </c>
      <c r="M1" s="39" t="s">
        <v>92</v>
      </c>
      <c r="N1" s="33" t="s">
        <v>94</v>
      </c>
    </row>
    <row r="2" spans="1:14" ht="12.75">
      <c r="A2" s="35"/>
      <c r="B2" s="36" t="s">
        <v>6</v>
      </c>
      <c r="C2" s="41" t="s">
        <v>78</v>
      </c>
      <c r="D2" s="78" t="s">
        <v>86</v>
      </c>
      <c r="E2" s="36" t="s">
        <v>7</v>
      </c>
      <c r="F2" s="36" t="s">
        <v>12</v>
      </c>
      <c r="G2" s="36" t="s">
        <v>8</v>
      </c>
      <c r="H2" s="40"/>
      <c r="I2" s="41" t="s">
        <v>10</v>
      </c>
      <c r="J2" s="41" t="s">
        <v>9</v>
      </c>
      <c r="K2" s="41" t="s">
        <v>79</v>
      </c>
      <c r="L2" s="36" t="s">
        <v>11</v>
      </c>
      <c r="M2" s="41" t="s">
        <v>13</v>
      </c>
      <c r="N2" s="78" t="s">
        <v>85</v>
      </c>
    </row>
    <row r="3" spans="1:14" ht="12.75">
      <c r="A3" s="35"/>
      <c r="B3" s="36" t="s">
        <v>14</v>
      </c>
      <c r="C3" s="36" t="s">
        <v>82</v>
      </c>
      <c r="D3" s="80" t="s">
        <v>90</v>
      </c>
      <c r="E3" s="36" t="s">
        <v>76</v>
      </c>
      <c r="F3" s="36" t="s">
        <v>62</v>
      </c>
      <c r="G3" s="36" t="s">
        <v>74</v>
      </c>
      <c r="H3" s="40"/>
      <c r="I3" s="41" t="s">
        <v>16</v>
      </c>
      <c r="J3" s="41" t="s">
        <v>15</v>
      </c>
      <c r="K3" s="41" t="s">
        <v>18</v>
      </c>
      <c r="L3" s="36" t="s">
        <v>58</v>
      </c>
      <c r="M3" s="41" t="s">
        <v>17</v>
      </c>
      <c r="N3" s="78" t="s">
        <v>87</v>
      </c>
    </row>
    <row r="4" spans="1:14" ht="12.75">
      <c r="A4" s="35"/>
      <c r="B4" s="36" t="s">
        <v>61</v>
      </c>
      <c r="C4" s="42" t="s">
        <v>56</v>
      </c>
      <c r="D4" s="81" t="s">
        <v>56</v>
      </c>
      <c r="E4" s="36" t="s">
        <v>56</v>
      </c>
      <c r="F4" s="36" t="s">
        <v>63</v>
      </c>
      <c r="G4" s="36" t="s">
        <v>84</v>
      </c>
      <c r="H4" s="40"/>
      <c r="I4" s="41" t="s">
        <v>256</v>
      </c>
      <c r="J4" s="41" t="s">
        <v>72</v>
      </c>
      <c r="K4" s="41" t="s">
        <v>60</v>
      </c>
      <c r="L4" s="36" t="s">
        <v>59</v>
      </c>
      <c r="M4" s="41" t="s">
        <v>83</v>
      </c>
      <c r="N4" s="78" t="s">
        <v>88</v>
      </c>
    </row>
    <row r="5" spans="1:14" ht="12.75">
      <c r="A5" s="35"/>
      <c r="B5" s="37" t="s">
        <v>19</v>
      </c>
      <c r="C5" s="54" t="s">
        <v>103</v>
      </c>
      <c r="D5" s="54" t="s">
        <v>286</v>
      </c>
      <c r="E5" s="54" t="s">
        <v>99</v>
      </c>
      <c r="F5" s="37" t="s">
        <v>64</v>
      </c>
      <c r="G5" s="37" t="s">
        <v>20</v>
      </c>
      <c r="H5" s="40"/>
      <c r="I5" s="54" t="s">
        <v>287</v>
      </c>
      <c r="J5" s="42" t="s">
        <v>73</v>
      </c>
      <c r="K5" s="42" t="s">
        <v>65</v>
      </c>
      <c r="L5" s="97" t="s">
        <v>102</v>
      </c>
      <c r="M5" s="42" t="s">
        <v>57</v>
      </c>
      <c r="N5" s="79" t="s">
        <v>89</v>
      </c>
    </row>
    <row r="6" spans="1:14" ht="12.75">
      <c r="A6" s="35"/>
      <c r="B6" s="36"/>
      <c r="C6" s="41"/>
      <c r="D6" s="82"/>
      <c r="E6" s="36"/>
      <c r="F6" s="36"/>
      <c r="G6" s="36"/>
      <c r="H6" s="40"/>
      <c r="I6" s="41"/>
      <c r="J6" s="41"/>
      <c r="K6" s="41"/>
      <c r="L6" s="36"/>
      <c r="M6" s="41"/>
      <c r="N6" s="55"/>
    </row>
    <row r="7" spans="1:14" ht="12.75">
      <c r="A7" s="35" t="s">
        <v>21</v>
      </c>
      <c r="B7" s="74" t="s">
        <v>458</v>
      </c>
      <c r="C7" s="74" t="s">
        <v>206</v>
      </c>
      <c r="D7" s="74" t="s">
        <v>163</v>
      </c>
      <c r="E7" s="74" t="s">
        <v>400</v>
      </c>
      <c r="F7" s="74" t="s">
        <v>228</v>
      </c>
      <c r="G7" s="74" t="s">
        <v>203</v>
      </c>
      <c r="H7" s="56" t="s">
        <v>21</v>
      </c>
      <c r="I7" s="74" t="s">
        <v>361</v>
      </c>
      <c r="J7" s="74" t="s">
        <v>351</v>
      </c>
      <c r="K7" s="74" t="s">
        <v>132</v>
      </c>
      <c r="L7" s="74" t="s">
        <v>173</v>
      </c>
      <c r="M7" s="74" t="s">
        <v>321</v>
      </c>
      <c r="N7" s="74" t="s">
        <v>328</v>
      </c>
    </row>
    <row r="8" spans="1:14" ht="12.75">
      <c r="A8" s="35" t="s">
        <v>21</v>
      </c>
      <c r="B8" s="74" t="s">
        <v>330</v>
      </c>
      <c r="C8" s="74" t="s">
        <v>300</v>
      </c>
      <c r="D8" s="74" t="s">
        <v>284</v>
      </c>
      <c r="E8" s="74" t="s">
        <v>375</v>
      </c>
      <c r="F8" s="74" t="s">
        <v>149</v>
      </c>
      <c r="G8" s="74" t="s">
        <v>356</v>
      </c>
      <c r="H8" s="56" t="s">
        <v>21</v>
      </c>
      <c r="I8" s="74" t="s">
        <v>219</v>
      </c>
      <c r="J8" s="74" t="s">
        <v>345</v>
      </c>
      <c r="K8" s="74" t="s">
        <v>426</v>
      </c>
      <c r="L8" s="74" t="s">
        <v>218</v>
      </c>
      <c r="M8" s="74" t="s">
        <v>188</v>
      </c>
      <c r="N8" s="74" t="s">
        <v>227</v>
      </c>
    </row>
    <row r="9" spans="1:14" ht="12.75">
      <c r="A9" s="35" t="s">
        <v>22</v>
      </c>
      <c r="B9" s="74" t="s">
        <v>311</v>
      </c>
      <c r="C9" s="74" t="s">
        <v>360</v>
      </c>
      <c r="D9" s="74" t="s">
        <v>160</v>
      </c>
      <c r="E9" s="74" t="s">
        <v>278</v>
      </c>
      <c r="F9" s="74" t="s">
        <v>215</v>
      </c>
      <c r="G9" s="74" t="s">
        <v>104</v>
      </c>
      <c r="H9" s="56" t="s">
        <v>22</v>
      </c>
      <c r="I9" s="74" t="s">
        <v>291</v>
      </c>
      <c r="J9" s="74" t="s">
        <v>121</v>
      </c>
      <c r="K9" s="74" t="s">
        <v>393</v>
      </c>
      <c r="L9" s="74" t="s">
        <v>288</v>
      </c>
      <c r="M9" s="74" t="s">
        <v>109</v>
      </c>
      <c r="N9" s="74" t="s">
        <v>161</v>
      </c>
    </row>
    <row r="10" spans="1:14" ht="12.75">
      <c r="A10" s="35" t="s">
        <v>23</v>
      </c>
      <c r="B10" s="74" t="s">
        <v>204</v>
      </c>
      <c r="C10" s="74" t="s">
        <v>157</v>
      </c>
      <c r="D10" s="74" t="s">
        <v>133</v>
      </c>
      <c r="E10" s="74" t="s">
        <v>343</v>
      </c>
      <c r="F10" s="74" t="s">
        <v>150</v>
      </c>
      <c r="G10" s="74" t="s">
        <v>397</v>
      </c>
      <c r="H10" s="56" t="s">
        <v>23</v>
      </c>
      <c r="I10" s="74" t="s">
        <v>285</v>
      </c>
      <c r="J10" s="74" t="s">
        <v>407</v>
      </c>
      <c r="K10" s="74" t="s">
        <v>177</v>
      </c>
      <c r="L10" s="74" t="s">
        <v>283</v>
      </c>
      <c r="M10" s="74" t="s">
        <v>396</v>
      </c>
      <c r="N10" s="74" t="s">
        <v>166</v>
      </c>
    </row>
    <row r="11" spans="1:14" ht="12.75">
      <c r="A11" s="35" t="s">
        <v>24</v>
      </c>
      <c r="B11" s="74" t="s">
        <v>124</v>
      </c>
      <c r="C11" s="74" t="s">
        <v>155</v>
      </c>
      <c r="D11" s="74" t="s">
        <v>172</v>
      </c>
      <c r="E11" s="74" t="s">
        <v>388</v>
      </c>
      <c r="F11" s="74" t="s">
        <v>340</v>
      </c>
      <c r="G11" s="74" t="s">
        <v>472</v>
      </c>
      <c r="H11" s="56" t="s">
        <v>24</v>
      </c>
      <c r="I11" s="74" t="s">
        <v>110</v>
      </c>
      <c r="J11" s="74" t="s">
        <v>159</v>
      </c>
      <c r="K11" s="74" t="s">
        <v>408</v>
      </c>
      <c r="L11" s="74" t="s">
        <v>183</v>
      </c>
      <c r="M11" s="74" t="s">
        <v>479</v>
      </c>
      <c r="N11" s="74" t="s">
        <v>293</v>
      </c>
    </row>
    <row r="12" spans="1:14" ht="12.75">
      <c r="A12" s="35" t="s">
        <v>25</v>
      </c>
      <c r="B12" s="74" t="s">
        <v>144</v>
      </c>
      <c r="C12" s="74" t="s">
        <v>175</v>
      </c>
      <c r="D12" s="74" t="s">
        <v>168</v>
      </c>
      <c r="E12" s="74" t="s">
        <v>147</v>
      </c>
      <c r="F12" s="74" t="s">
        <v>389</v>
      </c>
      <c r="G12" s="74" t="s">
        <v>290</v>
      </c>
      <c r="H12" s="56" t="s">
        <v>25</v>
      </c>
      <c r="I12" s="74" t="s">
        <v>451</v>
      </c>
      <c r="J12" s="74" t="s">
        <v>423</v>
      </c>
      <c r="K12" s="74" t="s">
        <v>303</v>
      </c>
      <c r="L12" s="74" t="s">
        <v>394</v>
      </c>
      <c r="M12" s="74" t="s">
        <v>213</v>
      </c>
      <c r="N12" s="74" t="s">
        <v>125</v>
      </c>
    </row>
    <row r="13" spans="1:14" ht="12.75">
      <c r="A13" s="35" t="s">
        <v>26</v>
      </c>
      <c r="B13" s="74" t="s">
        <v>428</v>
      </c>
      <c r="C13" s="74" t="s">
        <v>140</v>
      </c>
      <c r="D13" s="74" t="s">
        <v>123</v>
      </c>
      <c r="E13" s="74" t="s">
        <v>355</v>
      </c>
      <c r="F13" s="74" t="s">
        <v>390</v>
      </c>
      <c r="G13" s="74" t="s">
        <v>158</v>
      </c>
      <c r="H13" s="56" t="s">
        <v>26</v>
      </c>
      <c r="I13" s="74" t="s">
        <v>406</v>
      </c>
      <c r="J13" s="74" t="s">
        <v>225</v>
      </c>
      <c r="K13" s="74" t="s">
        <v>333</v>
      </c>
      <c r="L13" s="74" t="s">
        <v>456</v>
      </c>
      <c r="M13" s="74" t="s">
        <v>478</v>
      </c>
      <c r="N13" s="74" t="s">
        <v>202</v>
      </c>
    </row>
    <row r="14" spans="1:14" ht="12.75">
      <c r="A14" s="35" t="s">
        <v>27</v>
      </c>
      <c r="B14" s="74" t="s">
        <v>296</v>
      </c>
      <c r="C14" s="74" t="s">
        <v>201</v>
      </c>
      <c r="D14" s="74" t="s">
        <v>115</v>
      </c>
      <c r="E14" s="74" t="s">
        <v>447</v>
      </c>
      <c r="F14" s="74" t="s">
        <v>378</v>
      </c>
      <c r="G14" s="74" t="s">
        <v>416</v>
      </c>
      <c r="H14" s="56" t="s">
        <v>27</v>
      </c>
      <c r="I14" s="74" t="s">
        <v>377</v>
      </c>
      <c r="J14" s="74" t="s">
        <v>222</v>
      </c>
      <c r="K14" s="74" t="s">
        <v>366</v>
      </c>
      <c r="L14" s="74" t="s">
        <v>195</v>
      </c>
      <c r="M14" s="74" t="s">
        <v>441</v>
      </c>
      <c r="N14" s="74" t="s">
        <v>329</v>
      </c>
    </row>
    <row r="15" spans="1:14" ht="12.75">
      <c r="A15" s="35" t="s">
        <v>28</v>
      </c>
      <c r="B15" s="74" t="s">
        <v>412</v>
      </c>
      <c r="C15" s="74" t="s">
        <v>220</v>
      </c>
      <c r="D15" s="76" t="s">
        <v>332</v>
      </c>
      <c r="E15" s="74" t="s">
        <v>193</v>
      </c>
      <c r="F15" s="74" t="s">
        <v>122</v>
      </c>
      <c r="G15" s="74" t="s">
        <v>141</v>
      </c>
      <c r="H15" s="56" t="s">
        <v>28</v>
      </c>
      <c r="I15" s="74" t="s">
        <v>135</v>
      </c>
      <c r="J15" s="74" t="s">
        <v>134</v>
      </c>
      <c r="K15" s="74" t="s">
        <v>297</v>
      </c>
      <c r="L15" s="74" t="s">
        <v>176</v>
      </c>
      <c r="M15" s="74" t="s">
        <v>357</v>
      </c>
      <c r="N15" s="74" t="s">
        <v>126</v>
      </c>
    </row>
    <row r="16" spans="1:14" ht="12.75">
      <c r="A16" s="35" t="s">
        <v>28</v>
      </c>
      <c r="B16" s="74" t="s">
        <v>197</v>
      </c>
      <c r="C16" s="74" t="s">
        <v>331</v>
      </c>
      <c r="D16" s="74" t="s">
        <v>169</v>
      </c>
      <c r="E16" s="74" t="s">
        <v>342</v>
      </c>
      <c r="F16" s="74" t="s">
        <v>107</v>
      </c>
      <c r="G16" s="74" t="s">
        <v>116</v>
      </c>
      <c r="H16" s="56" t="s">
        <v>28</v>
      </c>
      <c r="I16" s="74" t="s">
        <v>182</v>
      </c>
      <c r="J16" s="74" t="s">
        <v>187</v>
      </c>
      <c r="K16" s="74" t="s">
        <v>207</v>
      </c>
      <c r="L16" s="74" t="s">
        <v>318</v>
      </c>
      <c r="M16" s="74" t="s">
        <v>108</v>
      </c>
      <c r="N16" s="74" t="s">
        <v>210</v>
      </c>
    </row>
    <row r="17" spans="1:14" ht="12.75">
      <c r="A17" s="35" t="s">
        <v>28</v>
      </c>
      <c r="B17" s="74" t="s">
        <v>353</v>
      </c>
      <c r="C17" s="74" t="s">
        <v>414</v>
      </c>
      <c r="D17" s="74" t="s">
        <v>136</v>
      </c>
      <c r="E17" s="74" t="s">
        <v>304</v>
      </c>
      <c r="F17" s="74" t="s">
        <v>312</v>
      </c>
      <c r="G17" s="74" t="s">
        <v>185</v>
      </c>
      <c r="H17" s="56" t="s">
        <v>28</v>
      </c>
      <c r="I17" s="74" t="s">
        <v>174</v>
      </c>
      <c r="J17" s="74" t="s">
        <v>418</v>
      </c>
      <c r="K17" s="74" t="s">
        <v>212</v>
      </c>
      <c r="L17" s="74" t="s">
        <v>117</v>
      </c>
      <c r="M17" s="74" t="s">
        <v>171</v>
      </c>
      <c r="N17" s="74" t="s">
        <v>404</v>
      </c>
    </row>
    <row r="18" spans="1:14" ht="12.75">
      <c r="A18" s="35" t="s">
        <v>28</v>
      </c>
      <c r="B18" s="74" t="s">
        <v>341</v>
      </c>
      <c r="C18" s="74" t="s">
        <v>370</v>
      </c>
      <c r="D18" s="74" t="s">
        <v>481</v>
      </c>
      <c r="E18" s="74" t="s">
        <v>241</v>
      </c>
      <c r="F18" s="74" t="s">
        <v>316</v>
      </c>
      <c r="G18" s="74" t="s">
        <v>154</v>
      </c>
      <c r="H18" s="56" t="s">
        <v>28</v>
      </c>
      <c r="I18" s="74" t="s">
        <v>306</v>
      </c>
      <c r="J18" s="74" t="s">
        <v>419</v>
      </c>
      <c r="K18" s="74" t="s">
        <v>305</v>
      </c>
      <c r="L18" s="74" t="s">
        <v>151</v>
      </c>
      <c r="M18" s="74" t="s">
        <v>439</v>
      </c>
      <c r="N18" s="76" t="s">
        <v>320</v>
      </c>
    </row>
    <row r="19" spans="1:14" ht="12.75">
      <c r="A19" s="35" t="s">
        <v>28</v>
      </c>
      <c r="B19" s="74" t="s">
        <v>399</v>
      </c>
      <c r="C19" s="74" t="s">
        <v>445</v>
      </c>
      <c r="D19" s="74" t="s">
        <v>459</v>
      </c>
      <c r="E19" s="74" t="s">
        <v>386</v>
      </c>
      <c r="F19" s="74" t="s">
        <v>448</v>
      </c>
      <c r="G19" s="74" t="s">
        <v>469</v>
      </c>
      <c r="H19" s="56" t="s">
        <v>28</v>
      </c>
      <c r="I19" s="74" t="s">
        <v>299</v>
      </c>
      <c r="J19" s="74" t="s">
        <v>420</v>
      </c>
      <c r="K19" s="74" t="s">
        <v>371</v>
      </c>
      <c r="L19" s="74" t="s">
        <v>190</v>
      </c>
      <c r="M19" s="74" t="s">
        <v>425</v>
      </c>
      <c r="N19" s="76" t="s">
        <v>474</v>
      </c>
    </row>
    <row r="20" spans="1:14" ht="12.75">
      <c r="A20" s="35" t="s">
        <v>29</v>
      </c>
      <c r="B20" s="74" t="s">
        <v>409</v>
      </c>
      <c r="C20" s="74" t="s">
        <v>156</v>
      </c>
      <c r="D20" s="74" t="s">
        <v>446</v>
      </c>
      <c r="E20" s="74" t="s">
        <v>192</v>
      </c>
      <c r="F20" s="74" t="s">
        <v>379</v>
      </c>
      <c r="G20" s="74" t="s">
        <v>462</v>
      </c>
      <c r="H20" s="56" t="s">
        <v>29</v>
      </c>
      <c r="I20" s="74" t="s">
        <v>405</v>
      </c>
      <c r="J20" s="74" t="s">
        <v>289</v>
      </c>
      <c r="K20" s="74" t="s">
        <v>137</v>
      </c>
      <c r="L20" s="74" t="s">
        <v>208</v>
      </c>
      <c r="M20" s="74" t="s">
        <v>395</v>
      </c>
      <c r="N20" s="74" t="s">
        <v>358</v>
      </c>
    </row>
    <row r="21" spans="1:14" ht="12.75">
      <c r="A21" s="35"/>
      <c r="B21" s="74" t="s">
        <v>56</v>
      </c>
      <c r="C21" s="74" t="s">
        <v>56</v>
      </c>
      <c r="D21" s="74" t="s">
        <v>56</v>
      </c>
      <c r="E21" s="74" t="s">
        <v>56</v>
      </c>
      <c r="F21" s="77" t="s">
        <v>56</v>
      </c>
      <c r="G21" s="74" t="s">
        <v>56</v>
      </c>
      <c r="H21" s="56"/>
      <c r="I21" s="74" t="s">
        <v>56</v>
      </c>
      <c r="J21" s="74" t="s">
        <v>56</v>
      </c>
      <c r="K21" s="74" t="s">
        <v>56</v>
      </c>
      <c r="L21" s="74" t="s">
        <v>56</v>
      </c>
      <c r="M21" s="74" t="s">
        <v>56</v>
      </c>
      <c r="N21" s="74" t="s">
        <v>56</v>
      </c>
    </row>
    <row r="22" spans="1:14" ht="12.75">
      <c r="A22" s="35" t="s">
        <v>30</v>
      </c>
      <c r="B22" s="74" t="s">
        <v>105</v>
      </c>
      <c r="C22" s="74" t="s">
        <v>153</v>
      </c>
      <c r="D22" s="74" t="s">
        <v>111</v>
      </c>
      <c r="E22" s="76" t="s">
        <v>148</v>
      </c>
      <c r="F22" s="74" t="s">
        <v>130</v>
      </c>
      <c r="G22" s="74" t="s">
        <v>142</v>
      </c>
      <c r="H22" s="56" t="s">
        <v>30</v>
      </c>
      <c r="I22" s="74" t="s">
        <v>139</v>
      </c>
      <c r="J22" s="74" t="s">
        <v>217</v>
      </c>
      <c r="K22" s="76" t="s">
        <v>427</v>
      </c>
      <c r="L22" s="74" t="s">
        <v>319</v>
      </c>
      <c r="M22" s="74" t="s">
        <v>162</v>
      </c>
      <c r="N22" s="76" t="s">
        <v>369</v>
      </c>
    </row>
    <row r="23" spans="1:14" ht="12.75">
      <c r="A23" s="35" t="s">
        <v>30</v>
      </c>
      <c r="B23" s="74" t="s">
        <v>146</v>
      </c>
      <c r="C23" s="74" t="s">
        <v>145</v>
      </c>
      <c r="D23" s="74" t="s">
        <v>112</v>
      </c>
      <c r="E23" s="74" t="s">
        <v>181</v>
      </c>
      <c r="F23" s="74" t="s">
        <v>200</v>
      </c>
      <c r="G23" s="74" t="s">
        <v>310</v>
      </c>
      <c r="H23" s="56" t="s">
        <v>30</v>
      </c>
      <c r="I23" s="74" t="s">
        <v>143</v>
      </c>
      <c r="J23" s="74" t="s">
        <v>313</v>
      </c>
      <c r="K23" s="74" t="s">
        <v>298</v>
      </c>
      <c r="L23" s="74" t="s">
        <v>118</v>
      </c>
      <c r="M23" s="74" t="s">
        <v>368</v>
      </c>
      <c r="N23" s="76" t="s">
        <v>127</v>
      </c>
    </row>
    <row r="24" spans="1:14" ht="12.75">
      <c r="A24" s="35" t="s">
        <v>30</v>
      </c>
      <c r="B24" s="74" t="s">
        <v>410</v>
      </c>
      <c r="C24" s="74" t="s">
        <v>189</v>
      </c>
      <c r="D24" s="74" t="s">
        <v>170</v>
      </c>
      <c r="E24" s="76" t="s">
        <v>387</v>
      </c>
      <c r="F24" s="74" t="s">
        <v>335</v>
      </c>
      <c r="G24" s="74" t="s">
        <v>282</v>
      </c>
      <c r="H24" s="56" t="s">
        <v>30</v>
      </c>
      <c r="I24" s="74" t="s">
        <v>113</v>
      </c>
      <c r="J24" s="74" t="s">
        <v>344</v>
      </c>
      <c r="K24" s="74" t="s">
        <v>302</v>
      </c>
      <c r="L24" s="74" t="s">
        <v>119</v>
      </c>
      <c r="M24" s="74" t="s">
        <v>179</v>
      </c>
      <c r="N24" s="74" t="s">
        <v>128</v>
      </c>
    </row>
    <row r="25" spans="1:14" ht="12.75">
      <c r="A25" s="35" t="s">
        <v>30</v>
      </c>
      <c r="B25" s="74" t="s">
        <v>349</v>
      </c>
      <c r="C25" s="74" t="s">
        <v>211</v>
      </c>
      <c r="D25" s="76" t="s">
        <v>106</v>
      </c>
      <c r="E25" s="76" t="s">
        <v>374</v>
      </c>
      <c r="F25" s="74" t="s">
        <v>334</v>
      </c>
      <c r="G25" s="74" t="s">
        <v>470</v>
      </c>
      <c r="H25" s="56" t="s">
        <v>30</v>
      </c>
      <c r="I25" s="74" t="s">
        <v>114</v>
      </c>
      <c r="J25" s="74" t="s">
        <v>422</v>
      </c>
      <c r="K25" s="74" t="s">
        <v>346</v>
      </c>
      <c r="L25" s="74" t="s">
        <v>221</v>
      </c>
      <c r="M25" s="74" t="s">
        <v>403</v>
      </c>
      <c r="N25" s="74" t="s">
        <v>226</v>
      </c>
    </row>
    <row r="26" spans="1:14" ht="12.75">
      <c r="A26" s="35" t="s">
        <v>30</v>
      </c>
      <c r="B26" s="74" t="s">
        <v>347</v>
      </c>
      <c r="C26" s="74" t="s">
        <v>373</v>
      </c>
      <c r="D26" s="74" t="s">
        <v>138</v>
      </c>
      <c r="E26" s="76" t="s">
        <v>294</v>
      </c>
      <c r="F26" s="74" t="s">
        <v>490</v>
      </c>
      <c r="G26" s="74" t="s">
        <v>434</v>
      </c>
      <c r="H26" s="56" t="s">
        <v>30</v>
      </c>
      <c r="I26" s="74" t="s">
        <v>336</v>
      </c>
      <c r="J26" s="74" t="s">
        <v>421</v>
      </c>
      <c r="K26" s="74" t="s">
        <v>352</v>
      </c>
      <c r="L26" s="74" t="s">
        <v>279</v>
      </c>
      <c r="M26" s="74" t="s">
        <v>307</v>
      </c>
      <c r="N26" s="74" t="s">
        <v>315</v>
      </c>
    </row>
    <row r="27" spans="1:14" ht="12.75">
      <c r="A27" s="35" t="s">
        <v>30</v>
      </c>
      <c r="B27" s="74" t="s">
        <v>348</v>
      </c>
      <c r="C27" s="74" t="s">
        <v>380</v>
      </c>
      <c r="D27" s="74" t="s">
        <v>354</v>
      </c>
      <c r="E27" s="76" t="s">
        <v>376</v>
      </c>
      <c r="F27" s="74" t="s">
        <v>301</v>
      </c>
      <c r="G27" s="74" t="s">
        <v>191</v>
      </c>
      <c r="H27" s="56" t="s">
        <v>30</v>
      </c>
      <c r="I27" s="74" t="s">
        <v>488</v>
      </c>
      <c r="J27" s="74" t="s">
        <v>435</v>
      </c>
      <c r="K27" s="74" t="s">
        <v>424</v>
      </c>
      <c r="L27" s="74" t="s">
        <v>464</v>
      </c>
      <c r="M27" s="74" t="s">
        <v>442</v>
      </c>
      <c r="N27" s="74" t="s">
        <v>308</v>
      </c>
    </row>
    <row r="28" spans="1:14" ht="12.75">
      <c r="A28" s="35" t="s">
        <v>30</v>
      </c>
      <c r="B28" s="74" t="s">
        <v>457</v>
      </c>
      <c r="C28" s="74" t="s">
        <v>444</v>
      </c>
      <c r="D28" s="74" t="s">
        <v>401</v>
      </c>
      <c r="E28" s="76" t="s">
        <v>384</v>
      </c>
      <c r="F28" s="74" t="s">
        <v>295</v>
      </c>
      <c r="G28" s="74" t="s">
        <v>326</v>
      </c>
      <c r="H28" s="56" t="s">
        <v>30</v>
      </c>
      <c r="I28" s="74" t="s">
        <v>417</v>
      </c>
      <c r="J28" s="74" t="s">
        <v>398</v>
      </c>
      <c r="K28" s="74" t="s">
        <v>454</v>
      </c>
      <c r="L28" s="74" t="s">
        <v>178</v>
      </c>
      <c r="M28" s="74" t="s">
        <v>466</v>
      </c>
      <c r="N28" s="74" t="s">
        <v>309</v>
      </c>
    </row>
    <row r="29" spans="1:14" ht="12.75">
      <c r="A29" s="35" t="s">
        <v>30</v>
      </c>
      <c r="B29" s="74" t="s">
        <v>443</v>
      </c>
      <c r="C29" s="74" t="s">
        <v>184</v>
      </c>
      <c r="D29" s="74" t="s">
        <v>199</v>
      </c>
      <c r="E29" s="74" t="s">
        <v>383</v>
      </c>
      <c r="F29" s="74" t="s">
        <v>486</v>
      </c>
      <c r="G29" s="74" t="s">
        <v>198</v>
      </c>
      <c r="H29" s="56" t="s">
        <v>30</v>
      </c>
      <c r="I29" s="74" t="s">
        <v>452</v>
      </c>
      <c r="J29" s="74" t="s">
        <v>216</v>
      </c>
      <c r="K29" s="74" t="s">
        <v>437</v>
      </c>
      <c r="L29" s="74" t="s">
        <v>314</v>
      </c>
      <c r="M29" s="74" t="s">
        <v>338</v>
      </c>
      <c r="N29" s="74" t="s">
        <v>382</v>
      </c>
    </row>
    <row r="30" spans="1:14" ht="12.75">
      <c r="A30" s="35" t="s">
        <v>30</v>
      </c>
      <c r="B30" s="74" t="s">
        <v>431</v>
      </c>
      <c r="C30" s="74" t="s">
        <v>350</v>
      </c>
      <c r="D30" s="74" t="s">
        <v>281</v>
      </c>
      <c r="E30" s="74" t="s">
        <v>165</v>
      </c>
      <c r="F30" s="74" t="s">
        <v>167</v>
      </c>
      <c r="G30" s="74" t="s">
        <v>214</v>
      </c>
      <c r="H30" s="56" t="s">
        <v>30</v>
      </c>
      <c r="I30" s="74" t="s">
        <v>164</v>
      </c>
      <c r="J30" s="74" t="s">
        <v>152</v>
      </c>
      <c r="K30" s="74" t="s">
        <v>402</v>
      </c>
      <c r="L30" s="74" t="s">
        <v>120</v>
      </c>
      <c r="M30" s="74" t="s">
        <v>194</v>
      </c>
      <c r="N30" s="74" t="s">
        <v>129</v>
      </c>
    </row>
    <row r="31" spans="1:14" ht="12.75">
      <c r="A31" s="35"/>
      <c r="B31" s="74" t="s">
        <v>56</v>
      </c>
      <c r="C31" s="74" t="s">
        <v>56</v>
      </c>
      <c r="D31" s="74" t="s">
        <v>56</v>
      </c>
      <c r="E31" s="74" t="s">
        <v>56</v>
      </c>
      <c r="F31" s="74" t="s">
        <v>56</v>
      </c>
      <c r="G31" s="74" t="s">
        <v>56</v>
      </c>
      <c r="H31" s="56"/>
      <c r="I31" s="74" t="s">
        <v>56</v>
      </c>
      <c r="J31" s="74" t="s">
        <v>56</v>
      </c>
      <c r="K31" s="76" t="s">
        <v>56</v>
      </c>
      <c r="L31" s="74" t="s">
        <v>56</v>
      </c>
      <c r="M31" s="74" t="s">
        <v>56</v>
      </c>
      <c r="N31" s="74" t="s">
        <v>56</v>
      </c>
    </row>
    <row r="32" spans="1:14" ht="12.75">
      <c r="A32" s="35" t="s">
        <v>31</v>
      </c>
      <c r="B32" s="74" t="s">
        <v>429</v>
      </c>
      <c r="C32" s="74" t="s">
        <v>323</v>
      </c>
      <c r="D32" s="74" t="s">
        <v>432</v>
      </c>
      <c r="E32" s="74" t="s">
        <v>433</v>
      </c>
      <c r="F32" s="74" t="s">
        <v>485</v>
      </c>
      <c r="G32" s="74" t="s">
        <v>471</v>
      </c>
      <c r="H32" s="56" t="s">
        <v>31</v>
      </c>
      <c r="I32" s="74" t="s">
        <v>449</v>
      </c>
      <c r="J32" s="74" t="s">
        <v>436</v>
      </c>
      <c r="K32" s="74" t="s">
        <v>438</v>
      </c>
      <c r="L32" s="74" t="s">
        <v>455</v>
      </c>
      <c r="M32" s="74" t="s">
        <v>477</v>
      </c>
      <c r="N32" s="74" t="s">
        <v>223</v>
      </c>
    </row>
    <row r="33" spans="1:14" ht="12.75">
      <c r="A33" s="35" t="s">
        <v>56</v>
      </c>
      <c r="B33" s="74" t="s">
        <v>430</v>
      </c>
      <c r="C33" s="74" t="s">
        <v>196</v>
      </c>
      <c r="D33" s="74" t="s">
        <v>482</v>
      </c>
      <c r="E33" s="74" t="s">
        <v>324</v>
      </c>
      <c r="F33" s="74" t="s">
        <v>484</v>
      </c>
      <c r="G33" s="74" t="s">
        <v>473</v>
      </c>
      <c r="H33" s="56" t="s">
        <v>56</v>
      </c>
      <c r="I33" s="74" t="s">
        <v>450</v>
      </c>
      <c r="J33" s="74" t="s">
        <v>229</v>
      </c>
      <c r="K33" s="74" t="s">
        <v>453</v>
      </c>
      <c r="L33" s="74" t="s">
        <v>463</v>
      </c>
      <c r="M33" s="74" t="s">
        <v>480</v>
      </c>
      <c r="N33" s="74" t="s">
        <v>209</v>
      </c>
    </row>
    <row r="34" spans="1:14" ht="12.75">
      <c r="A34" s="35" t="s">
        <v>56</v>
      </c>
      <c r="B34" s="74" t="s">
        <v>460</v>
      </c>
      <c r="C34" s="74" t="s">
        <v>56</v>
      </c>
      <c r="D34" s="74" t="s">
        <v>483</v>
      </c>
      <c r="E34" s="74" t="s">
        <v>325</v>
      </c>
      <c r="F34" s="74" t="s">
        <v>489</v>
      </c>
      <c r="G34" s="74" t="s">
        <v>461</v>
      </c>
      <c r="H34" s="56" t="s">
        <v>56</v>
      </c>
      <c r="I34" s="74" t="s">
        <v>487</v>
      </c>
      <c r="J34" s="74" t="s">
        <v>56</v>
      </c>
      <c r="K34" s="74" t="s">
        <v>372</v>
      </c>
      <c r="L34" s="74" t="s">
        <v>257</v>
      </c>
      <c r="M34" s="74" t="s">
        <v>440</v>
      </c>
      <c r="N34" s="74" t="s">
        <v>381</v>
      </c>
    </row>
    <row r="35" spans="1:14" ht="12.75">
      <c r="A35" s="35" t="s">
        <v>56</v>
      </c>
      <c r="B35" s="74" t="s">
        <v>411</v>
      </c>
      <c r="C35" s="74" t="s">
        <v>56</v>
      </c>
      <c r="D35" s="74" t="s">
        <v>186</v>
      </c>
      <c r="E35" s="74" t="s">
        <v>56</v>
      </c>
      <c r="F35" s="74" t="s">
        <v>391</v>
      </c>
      <c r="G35" s="74" t="s">
        <v>468</v>
      </c>
      <c r="H35" s="56" t="s">
        <v>56</v>
      </c>
      <c r="I35" s="74" t="s">
        <v>180</v>
      </c>
      <c r="J35" s="74" t="s">
        <v>56</v>
      </c>
      <c r="K35" s="74" t="s">
        <v>56</v>
      </c>
      <c r="L35" s="74" t="s">
        <v>292</v>
      </c>
      <c r="M35" s="74" t="s">
        <v>465</v>
      </c>
      <c r="N35" s="74" t="s">
        <v>475</v>
      </c>
    </row>
    <row r="36" spans="1:14" ht="12.75">
      <c r="A36" s="35" t="s">
        <v>56</v>
      </c>
      <c r="B36" s="74" t="s">
        <v>413</v>
      </c>
      <c r="C36" s="74" t="s">
        <v>56</v>
      </c>
      <c r="D36" s="76" t="s">
        <v>56</v>
      </c>
      <c r="E36" s="74" t="s">
        <v>56</v>
      </c>
      <c r="F36" s="74" t="s">
        <v>392</v>
      </c>
      <c r="G36" s="74" t="s">
        <v>415</v>
      </c>
      <c r="H36" s="56" t="s">
        <v>56</v>
      </c>
      <c r="I36" s="74" t="s">
        <v>224</v>
      </c>
      <c r="J36" s="74" t="s">
        <v>56</v>
      </c>
      <c r="K36" s="74" t="s">
        <v>56</v>
      </c>
      <c r="L36" s="74" t="s">
        <v>56</v>
      </c>
      <c r="M36" s="74" t="s">
        <v>205</v>
      </c>
      <c r="N36" s="74" t="s">
        <v>476</v>
      </c>
    </row>
    <row r="37" spans="1:14" ht="12.75">
      <c r="A37" s="35" t="s">
        <v>56</v>
      </c>
      <c r="B37" s="74" t="s">
        <v>56</v>
      </c>
      <c r="C37" s="74" t="s">
        <v>56</v>
      </c>
      <c r="D37" s="76" t="s">
        <v>56</v>
      </c>
      <c r="E37" s="74" t="s">
        <v>56</v>
      </c>
      <c r="F37" s="74" t="s">
        <v>56</v>
      </c>
      <c r="G37" s="74" t="s">
        <v>467</v>
      </c>
      <c r="H37" s="57" t="s">
        <v>56</v>
      </c>
      <c r="I37" s="74" t="s">
        <v>317</v>
      </c>
      <c r="J37" s="74" t="s">
        <v>56</v>
      </c>
      <c r="K37" s="74" t="s">
        <v>56</v>
      </c>
      <c r="L37" s="74" t="s">
        <v>56</v>
      </c>
      <c r="M37" s="74" t="s">
        <v>56</v>
      </c>
      <c r="N37" s="74" t="s">
        <v>56</v>
      </c>
    </row>
    <row r="38" spans="1:14" ht="12.75">
      <c r="A38" s="35" t="s">
        <v>32</v>
      </c>
      <c r="B38" s="74" t="s">
        <v>385</v>
      </c>
      <c r="C38" s="74" t="s">
        <v>233</v>
      </c>
      <c r="D38" s="74" t="s">
        <v>237</v>
      </c>
      <c r="E38" s="74" t="s">
        <v>56</v>
      </c>
      <c r="F38" s="74" t="s">
        <v>234</v>
      </c>
      <c r="G38" s="74" t="s">
        <v>236</v>
      </c>
      <c r="H38" s="56" t="s">
        <v>32</v>
      </c>
      <c r="I38" s="74" t="s">
        <v>235</v>
      </c>
      <c r="J38" s="74" t="s">
        <v>365</v>
      </c>
      <c r="K38" s="74" t="s">
        <v>238</v>
      </c>
      <c r="L38" s="74" t="s">
        <v>231</v>
      </c>
      <c r="M38" s="74" t="s">
        <v>230</v>
      </c>
      <c r="N38" s="74" t="s">
        <v>232</v>
      </c>
    </row>
    <row r="39" spans="1:14" ht="12.75">
      <c r="A39" s="35" t="s">
        <v>33</v>
      </c>
      <c r="B39" s="74" t="s">
        <v>246</v>
      </c>
      <c r="C39" s="74" t="s">
        <v>244</v>
      </c>
      <c r="D39" s="74" t="s">
        <v>240</v>
      </c>
      <c r="E39" s="74" t="s">
        <v>242</v>
      </c>
      <c r="F39" s="74" t="s">
        <v>56</v>
      </c>
      <c r="G39" s="74" t="s">
        <v>243</v>
      </c>
      <c r="H39" s="40" t="s">
        <v>33</v>
      </c>
      <c r="I39" s="74" t="s">
        <v>364</v>
      </c>
      <c r="J39" s="74" t="s">
        <v>327</v>
      </c>
      <c r="K39" s="74" t="s">
        <v>239</v>
      </c>
      <c r="L39" s="74" t="s">
        <v>359</v>
      </c>
      <c r="M39" s="74" t="s">
        <v>247</v>
      </c>
      <c r="N39" s="74" t="s">
        <v>245</v>
      </c>
    </row>
    <row r="40" spans="1:14" ht="12.75">
      <c r="A40" s="35" t="s">
        <v>77</v>
      </c>
      <c r="B40" s="74" t="s">
        <v>249</v>
      </c>
      <c r="C40" s="74" t="s">
        <v>251</v>
      </c>
      <c r="D40" s="74" t="s">
        <v>254</v>
      </c>
      <c r="E40" s="74" t="s">
        <v>253</v>
      </c>
      <c r="F40" s="74" t="s">
        <v>362</v>
      </c>
      <c r="G40" s="74" t="s">
        <v>252</v>
      </c>
      <c r="H40" s="40" t="s">
        <v>77</v>
      </c>
      <c r="I40" s="74" t="s">
        <v>363</v>
      </c>
      <c r="J40" s="74" t="s">
        <v>255</v>
      </c>
      <c r="K40" s="74" t="s">
        <v>131</v>
      </c>
      <c r="L40" s="74" t="s">
        <v>367</v>
      </c>
      <c r="M40" s="74" t="s">
        <v>248</v>
      </c>
      <c r="N40" s="74" t="s">
        <v>250</v>
      </c>
    </row>
    <row r="41" spans="1:14" ht="12.75">
      <c r="A41" s="35" t="s">
        <v>34</v>
      </c>
      <c r="B41" s="58">
        <v>0</v>
      </c>
      <c r="C41" s="59">
        <v>0</v>
      </c>
      <c r="D41" s="59">
        <v>0</v>
      </c>
      <c r="E41" s="58">
        <v>0</v>
      </c>
      <c r="F41" s="58">
        <v>0</v>
      </c>
      <c r="G41" s="58">
        <v>0</v>
      </c>
      <c r="H41" s="40" t="s">
        <v>34</v>
      </c>
      <c r="I41" s="59">
        <v>0</v>
      </c>
      <c r="J41" s="59">
        <v>0</v>
      </c>
      <c r="K41" s="59">
        <v>0</v>
      </c>
      <c r="L41" s="58">
        <v>0</v>
      </c>
      <c r="M41" s="59">
        <v>0</v>
      </c>
      <c r="N41" s="58">
        <v>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3">
      <selection activeCell="V34" sqref="V34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491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17" t="s">
        <v>35</v>
      </c>
      <c r="B3" s="118"/>
      <c r="C3" s="119"/>
      <c r="D3" s="43"/>
      <c r="E3" s="49" t="s">
        <v>36</v>
      </c>
      <c r="F3" s="50"/>
      <c r="G3" s="51"/>
      <c r="H3" s="43"/>
      <c r="I3" s="49" t="s">
        <v>37</v>
      </c>
      <c r="J3" s="50"/>
      <c r="K3" s="51"/>
      <c r="L3" s="43"/>
      <c r="M3" s="49" t="s">
        <v>38</v>
      </c>
      <c r="N3" s="50"/>
      <c r="O3" s="51"/>
      <c r="P3" s="43"/>
      <c r="Q3" s="49" t="s">
        <v>39</v>
      </c>
      <c r="R3" s="50"/>
      <c r="S3" s="51"/>
      <c r="T3" s="43"/>
      <c r="U3" s="49" t="s">
        <v>40</v>
      </c>
      <c r="V3" s="51"/>
      <c r="X3" s="31"/>
      <c r="Y3" s="67"/>
      <c r="Z3" s="32"/>
    </row>
    <row r="4" spans="1:26" ht="15">
      <c r="A4" s="48" t="str">
        <f>'Stat Backbone'!$A47</f>
        <v>SOS</v>
      </c>
      <c r="B4" s="46">
        <f>'Stat Backbone'!$B47</f>
        <v>0.2852</v>
      </c>
      <c r="C4" s="47">
        <f>'Stat Backbone'!$D47</f>
        <v>11</v>
      </c>
      <c r="D4" s="43"/>
      <c r="E4" s="48" t="str">
        <f>'Stat Backbone'!$A19</f>
        <v>ILB</v>
      </c>
      <c r="F4" s="91">
        <f>'Stat Backbone'!$B19</f>
        <v>1224</v>
      </c>
      <c r="G4" s="47">
        <f>'Stat Backbone'!$D19</f>
        <v>11</v>
      </c>
      <c r="H4" s="43"/>
      <c r="I4" s="48" t="str">
        <f>'Stat Backbone'!$F19</f>
        <v>WWE</v>
      </c>
      <c r="J4" s="91">
        <f>'Stat Backbone'!$G19</f>
        <v>313</v>
      </c>
      <c r="K4" s="47">
        <f>'Stat Backbone'!$I19</f>
        <v>11</v>
      </c>
      <c r="L4" s="43"/>
      <c r="M4" s="48" t="str">
        <f>'Stat Backbone'!$A33</f>
        <v>NS</v>
      </c>
      <c r="N4" s="91">
        <f>'Stat Backbone'!$B33</f>
        <v>1174</v>
      </c>
      <c r="O4" s="47">
        <f>'Stat Backbone'!$D33</f>
        <v>11</v>
      </c>
      <c r="P4" s="43"/>
      <c r="Q4" s="48" t="str">
        <f>'Stat Backbone'!$F33</f>
        <v>ROF</v>
      </c>
      <c r="R4" s="91">
        <f>'Stat Backbone'!$G33</f>
        <v>195</v>
      </c>
      <c r="S4" s="47">
        <f>'Stat Backbone'!$I33</f>
        <v>11</v>
      </c>
      <c r="T4" s="43"/>
      <c r="U4" s="48" t="str">
        <f>'Stat Backbone'!$O$17</f>
        <v>ILB</v>
      </c>
      <c r="V4" s="47">
        <f>'Stat Backbone'!$P$17</f>
        <v>46</v>
      </c>
      <c r="X4" s="31"/>
      <c r="Y4" s="67"/>
      <c r="Z4" s="32"/>
    </row>
    <row r="5" spans="1:26" ht="15">
      <c r="A5" s="48" t="str">
        <f>'Stat Backbone'!$A48</f>
        <v>ROF</v>
      </c>
      <c r="B5" s="46">
        <f>'Stat Backbone'!$B48</f>
        <v>0.2814</v>
      </c>
      <c r="C5" s="47">
        <f>'Stat Backbone'!$D48</f>
        <v>10</v>
      </c>
      <c r="D5" s="43"/>
      <c r="E5" s="48" t="str">
        <f>'Stat Backbone'!$A20</f>
        <v>WB</v>
      </c>
      <c r="F5" s="91">
        <f>'Stat Backbone'!$B20</f>
        <v>1138</v>
      </c>
      <c r="G5" s="47">
        <f>'Stat Backbone'!$D20</f>
        <v>10</v>
      </c>
      <c r="H5" s="43"/>
      <c r="I5" s="48" t="str">
        <f>'Stat Backbone'!$F20</f>
        <v>NS</v>
      </c>
      <c r="J5" s="91">
        <f>'Stat Backbone'!$G20</f>
        <v>307</v>
      </c>
      <c r="K5" s="47">
        <f>'Stat Backbone'!$I20</f>
        <v>10</v>
      </c>
      <c r="L5" s="43"/>
      <c r="M5" s="48" t="str">
        <f>'Stat Backbone'!$A34</f>
        <v>ILB</v>
      </c>
      <c r="N5" s="91">
        <f>'Stat Backbone'!$B34</f>
        <v>1146</v>
      </c>
      <c r="O5" s="47">
        <f>'Stat Backbone'!$D34</f>
        <v>10</v>
      </c>
      <c r="P5" s="43"/>
      <c r="Q5" s="48" t="str">
        <f>'Stat Backbone'!$F34</f>
        <v>ILB</v>
      </c>
      <c r="R5" s="91">
        <f>'Stat Backbone'!$G34</f>
        <v>194</v>
      </c>
      <c r="S5" s="47">
        <f>'Stat Backbone'!$I34</f>
        <v>10</v>
      </c>
      <c r="T5" s="43"/>
      <c r="U5" s="48" t="str">
        <f>'Stat Backbone'!$O$18</f>
        <v>NS</v>
      </c>
      <c r="V5" s="47">
        <f>'Stat Backbone'!$P$18</f>
        <v>40.5</v>
      </c>
      <c r="X5" s="31"/>
      <c r="Y5" s="67"/>
      <c r="Z5" s="32"/>
    </row>
    <row r="6" spans="1:26" ht="15">
      <c r="A6" s="48" t="str">
        <f>'Stat Backbone'!$A49</f>
        <v>TBD</v>
      </c>
      <c r="B6" s="46">
        <f>'Stat Backbone'!$B49</f>
        <v>0.2811</v>
      </c>
      <c r="C6" s="47">
        <f>'Stat Backbone'!$D49</f>
        <v>9</v>
      </c>
      <c r="D6" s="43"/>
      <c r="E6" s="48" t="str">
        <f>'Stat Backbone'!$A21</f>
        <v>SOS</v>
      </c>
      <c r="F6" s="91">
        <f>'Stat Backbone'!$B21</f>
        <v>1134</v>
      </c>
      <c r="G6" s="47">
        <f>'Stat Backbone'!$D21</f>
        <v>9</v>
      </c>
      <c r="H6" s="43"/>
      <c r="I6" s="48" t="str">
        <f>'Stat Backbone'!$F21</f>
        <v>ILB</v>
      </c>
      <c r="J6" s="91">
        <f>'Stat Backbone'!$G21</f>
        <v>305</v>
      </c>
      <c r="K6" s="47">
        <f>'Stat Backbone'!$I21</f>
        <v>9</v>
      </c>
      <c r="L6" s="43"/>
      <c r="M6" s="48" t="str">
        <f>'Stat Backbone'!$A35</f>
        <v>WWE</v>
      </c>
      <c r="N6" s="91">
        <f>'Stat Backbone'!$B35</f>
        <v>1124</v>
      </c>
      <c r="O6" s="47">
        <f>'Stat Backbone'!$D35</f>
        <v>9</v>
      </c>
      <c r="P6" s="43"/>
      <c r="Q6" s="48" t="str">
        <f>'Stat Backbone'!$F35</f>
        <v>TBD</v>
      </c>
      <c r="R6" s="91">
        <f>'Stat Backbone'!$G35</f>
        <v>191</v>
      </c>
      <c r="S6" s="47">
        <f>'Stat Backbone'!$I35</f>
        <v>9</v>
      </c>
      <c r="T6" s="43"/>
      <c r="U6" s="48" t="str">
        <f>'Stat Backbone'!$O$19</f>
        <v>WWE</v>
      </c>
      <c r="V6" s="47">
        <f>'Stat Backbone'!$P$19</f>
        <v>38</v>
      </c>
      <c r="X6" s="31"/>
      <c r="Y6" s="67"/>
      <c r="Z6" s="32"/>
    </row>
    <row r="7" spans="1:26" ht="15">
      <c r="A7" s="48" t="str">
        <f>'Stat Backbone'!$A50</f>
        <v>WWE</v>
      </c>
      <c r="B7" s="46">
        <f>'Stat Backbone'!$B50</f>
        <v>0.2804</v>
      </c>
      <c r="C7" s="47">
        <f>'Stat Backbone'!$D50</f>
        <v>8</v>
      </c>
      <c r="D7" s="43"/>
      <c r="E7" s="48" t="str">
        <f>'Stat Backbone'!$A22</f>
        <v>WWE</v>
      </c>
      <c r="F7" s="91">
        <f>'Stat Backbone'!$B22</f>
        <v>1129</v>
      </c>
      <c r="G7" s="47">
        <f>'Stat Backbone'!$D22</f>
        <v>8</v>
      </c>
      <c r="H7" s="43"/>
      <c r="I7" s="48" t="str">
        <f>'Stat Backbone'!$F22</f>
        <v>ACL</v>
      </c>
      <c r="J7" s="91">
        <f>'Stat Backbone'!$G22</f>
        <v>287</v>
      </c>
      <c r="K7" s="47">
        <f>'Stat Backbone'!$I22</f>
        <v>7.5</v>
      </c>
      <c r="L7" s="43"/>
      <c r="M7" s="48" t="str">
        <f>'Stat Backbone'!$A36</f>
        <v>IM</v>
      </c>
      <c r="N7" s="91">
        <f>'Stat Backbone'!$B36</f>
        <v>1117</v>
      </c>
      <c r="O7" s="47">
        <f>'Stat Backbone'!$D36</f>
        <v>8</v>
      </c>
      <c r="P7" s="43"/>
      <c r="Q7" s="48" t="str">
        <f>'Stat Backbone'!$F36</f>
        <v>WB</v>
      </c>
      <c r="R7" s="91">
        <f>'Stat Backbone'!$G36</f>
        <v>185</v>
      </c>
      <c r="S7" s="47">
        <f>'Stat Backbone'!$I36</f>
        <v>8</v>
      </c>
      <c r="T7" s="43"/>
      <c r="U7" s="48" t="str">
        <f>'Stat Backbone'!$O$20</f>
        <v>TBD</v>
      </c>
      <c r="V7" s="47">
        <f>'Stat Backbone'!$P$20</f>
        <v>37</v>
      </c>
      <c r="X7" s="31"/>
      <c r="Y7" s="67"/>
      <c r="Z7" s="32"/>
    </row>
    <row r="8" spans="1:26" ht="15">
      <c r="A8" s="48" t="str">
        <f>'Stat Backbone'!$A51</f>
        <v>NS</v>
      </c>
      <c r="B8" s="46">
        <f>'Stat Backbone'!$B51</f>
        <v>0.2801</v>
      </c>
      <c r="C8" s="47">
        <f>'Stat Backbone'!$D51</f>
        <v>7</v>
      </c>
      <c r="D8" s="43"/>
      <c r="E8" s="48" t="str">
        <f>'Stat Backbone'!$A23</f>
        <v>TBD</v>
      </c>
      <c r="F8" s="91">
        <f>'Stat Backbone'!$B23</f>
        <v>1125</v>
      </c>
      <c r="G8" s="47">
        <f>'Stat Backbone'!$D23</f>
        <v>7</v>
      </c>
      <c r="H8" s="43"/>
      <c r="I8" s="48" t="str">
        <f>'Stat Backbone'!$F23</f>
        <v>IM</v>
      </c>
      <c r="J8" s="91">
        <f>'Stat Backbone'!$G23</f>
        <v>287</v>
      </c>
      <c r="K8" s="47">
        <f>'Stat Backbone'!$I23</f>
        <v>7.5</v>
      </c>
      <c r="L8" s="43"/>
      <c r="M8" s="48" t="str">
        <f>'Stat Backbone'!$A37</f>
        <v>TBD</v>
      </c>
      <c r="N8" s="91">
        <f>'Stat Backbone'!$B37</f>
        <v>1089</v>
      </c>
      <c r="O8" s="47">
        <f>'Stat Backbone'!$D37</f>
        <v>7</v>
      </c>
      <c r="P8" s="43"/>
      <c r="Q8" s="48" t="str">
        <f>'Stat Backbone'!$F37</f>
        <v>NS</v>
      </c>
      <c r="R8" s="91">
        <f>'Stat Backbone'!$G37</f>
        <v>154</v>
      </c>
      <c r="S8" s="47">
        <f>'Stat Backbone'!$I37</f>
        <v>6.5</v>
      </c>
      <c r="T8" s="43"/>
      <c r="U8" s="48" t="str">
        <f>'Stat Backbone'!$O$21</f>
        <v>SOS</v>
      </c>
      <c r="V8" s="47">
        <f>'Stat Backbone'!$P$21</f>
        <v>33</v>
      </c>
      <c r="X8" s="31"/>
      <c r="Y8" s="67"/>
      <c r="Z8" s="32"/>
    </row>
    <row r="9" spans="1:26" ht="15">
      <c r="A9" s="48" t="str">
        <f>'Stat Backbone'!$A52</f>
        <v>ILB</v>
      </c>
      <c r="B9" s="46">
        <f>'Stat Backbone'!$B52</f>
        <v>0.2772</v>
      </c>
      <c r="C9" s="47">
        <f>'Stat Backbone'!$D52</f>
        <v>6</v>
      </c>
      <c r="D9" s="43"/>
      <c r="E9" s="48" t="str">
        <f>'Stat Backbone'!$A24</f>
        <v>NS</v>
      </c>
      <c r="F9" s="91">
        <f>'Stat Backbone'!$B24</f>
        <v>1111</v>
      </c>
      <c r="G9" s="47">
        <f>'Stat Backbone'!$D24</f>
        <v>6</v>
      </c>
      <c r="H9" s="43"/>
      <c r="I9" s="48" t="str">
        <f>'Stat Backbone'!$F24</f>
        <v>POR</v>
      </c>
      <c r="J9" s="91">
        <f>'Stat Backbone'!$G24</f>
        <v>279</v>
      </c>
      <c r="K9" s="47">
        <f>'Stat Backbone'!$I24</f>
        <v>6</v>
      </c>
      <c r="L9" s="43"/>
      <c r="M9" s="48" t="str">
        <f>'Stat Backbone'!$A38</f>
        <v>SOS</v>
      </c>
      <c r="N9" s="91">
        <f>'Stat Backbone'!$B38</f>
        <v>1077</v>
      </c>
      <c r="O9" s="47">
        <f>'Stat Backbone'!$D38</f>
        <v>6</v>
      </c>
      <c r="P9" s="43"/>
      <c r="Q9" s="48" t="str">
        <f>'Stat Backbone'!$F38</f>
        <v>IM</v>
      </c>
      <c r="R9" s="91">
        <f>'Stat Backbone'!$G38</f>
        <v>154</v>
      </c>
      <c r="S9" s="47">
        <f>'Stat Backbone'!$I38</f>
        <v>6.5</v>
      </c>
      <c r="T9" s="43"/>
      <c r="U9" s="48" t="str">
        <f>'Stat Backbone'!$O$22</f>
        <v>IM</v>
      </c>
      <c r="V9" s="47">
        <f>'Stat Backbone'!$P$22</f>
        <v>32</v>
      </c>
      <c r="X9" s="31"/>
      <c r="Y9" s="67"/>
      <c r="Z9" s="32"/>
    </row>
    <row r="10" spans="1:26" ht="15">
      <c r="A10" s="48" t="str">
        <f>'Stat Backbone'!$A53</f>
        <v>IM</v>
      </c>
      <c r="B10" s="46">
        <f>'Stat Backbone'!$B53</f>
        <v>0.2692</v>
      </c>
      <c r="C10" s="47">
        <f>'Stat Backbone'!$D53</f>
        <v>5</v>
      </c>
      <c r="D10" s="43"/>
      <c r="E10" s="48" t="str">
        <f>'Stat Backbone'!$A25</f>
        <v>IM</v>
      </c>
      <c r="F10" s="91">
        <f>'Stat Backbone'!$B25</f>
        <v>1069</v>
      </c>
      <c r="G10" s="47">
        <f>'Stat Backbone'!$D25</f>
        <v>5</v>
      </c>
      <c r="H10" s="43"/>
      <c r="I10" s="48" t="str">
        <f>'Stat Backbone'!$F25</f>
        <v>TBD</v>
      </c>
      <c r="J10" s="91">
        <f>'Stat Backbone'!$G25</f>
        <v>272</v>
      </c>
      <c r="K10" s="47">
        <f>'Stat Backbone'!$I25</f>
        <v>5</v>
      </c>
      <c r="L10" s="43"/>
      <c r="M10" s="48" t="str">
        <f>'Stat Backbone'!$A39</f>
        <v>WB</v>
      </c>
      <c r="N10" s="91">
        <f>'Stat Backbone'!$B39</f>
        <v>1045</v>
      </c>
      <c r="O10" s="47">
        <f>'Stat Backbone'!$D39</f>
        <v>5</v>
      </c>
      <c r="P10" s="43"/>
      <c r="Q10" s="48" t="str">
        <f>'Stat Backbone'!$F39</f>
        <v>ACL</v>
      </c>
      <c r="R10" s="91">
        <f>'Stat Backbone'!$G39</f>
        <v>149</v>
      </c>
      <c r="S10" s="47">
        <f>'Stat Backbone'!$I39</f>
        <v>5</v>
      </c>
      <c r="T10" s="43"/>
      <c r="U10" s="48" t="str">
        <f>'Stat Backbone'!$O$23</f>
        <v>WB</v>
      </c>
      <c r="V10" s="47">
        <f>'Stat Backbone'!$P$23</f>
        <v>29</v>
      </c>
      <c r="X10" s="31"/>
      <c r="Y10" s="67"/>
      <c r="Z10" s="32"/>
    </row>
    <row r="11" spans="1:26" ht="15">
      <c r="A11" s="48" t="str">
        <f>'Stat Backbone'!$A54</f>
        <v>POR</v>
      </c>
      <c r="B11" s="46">
        <f>'Stat Backbone'!$B54</f>
        <v>0.2688</v>
      </c>
      <c r="C11" s="47">
        <f>'Stat Backbone'!$D54</f>
        <v>4</v>
      </c>
      <c r="D11" s="43"/>
      <c r="E11" s="48" t="str">
        <f>'Stat Backbone'!$A26</f>
        <v>ACL</v>
      </c>
      <c r="F11" s="91">
        <f>'Stat Backbone'!$B26</f>
        <v>1054</v>
      </c>
      <c r="G11" s="47">
        <f>'Stat Backbone'!$D26</f>
        <v>4</v>
      </c>
      <c r="H11" s="43"/>
      <c r="I11" s="48" t="str">
        <f>'Stat Backbone'!$F26</f>
        <v>WB</v>
      </c>
      <c r="J11" s="91">
        <f>'Stat Backbone'!$G26</f>
        <v>271</v>
      </c>
      <c r="K11" s="47">
        <f>'Stat Backbone'!$I26</f>
        <v>4</v>
      </c>
      <c r="L11" s="43"/>
      <c r="M11" s="48" t="str">
        <f>'Stat Backbone'!$A40</f>
        <v>ACL</v>
      </c>
      <c r="N11" s="91">
        <f>'Stat Backbone'!$B40</f>
        <v>1037</v>
      </c>
      <c r="O11" s="47">
        <f>'Stat Backbone'!$D40</f>
        <v>4</v>
      </c>
      <c r="P11" s="43"/>
      <c r="Q11" s="48" t="str">
        <f>'Stat Backbone'!$F40</f>
        <v>SOS</v>
      </c>
      <c r="R11" s="91">
        <f>'Stat Backbone'!$G40</f>
        <v>139</v>
      </c>
      <c r="S11" s="47">
        <f>'Stat Backbone'!$I40</f>
        <v>4</v>
      </c>
      <c r="T11" s="43"/>
      <c r="U11" s="48" t="str">
        <f>'Stat Backbone'!$O$24</f>
        <v>ROF</v>
      </c>
      <c r="V11" s="47">
        <f>'Stat Backbone'!$P$24</f>
        <v>27</v>
      </c>
      <c r="X11" s="31"/>
      <c r="Y11" s="67"/>
      <c r="Z11" s="32"/>
    </row>
    <row r="12" spans="1:26" ht="15">
      <c r="A12" s="48" t="str">
        <f>'Stat Backbone'!$A55</f>
        <v>ACL</v>
      </c>
      <c r="B12" s="46">
        <f>'Stat Backbone'!$B55</f>
        <v>0.2675</v>
      </c>
      <c r="C12" s="47">
        <f>'Stat Backbone'!$D55</f>
        <v>3</v>
      </c>
      <c r="D12" s="43"/>
      <c r="E12" s="48" t="str">
        <f>'Stat Backbone'!$A27</f>
        <v>ROF</v>
      </c>
      <c r="F12" s="91">
        <f>'Stat Backbone'!$B27</f>
        <v>1026</v>
      </c>
      <c r="G12" s="47">
        <f>'Stat Backbone'!$D27</f>
        <v>3</v>
      </c>
      <c r="H12" s="43"/>
      <c r="I12" s="48" t="str">
        <f>'Stat Backbone'!$F27</f>
        <v>SOS</v>
      </c>
      <c r="J12" s="91">
        <f>'Stat Backbone'!$G27</f>
        <v>255</v>
      </c>
      <c r="K12" s="47">
        <f>'Stat Backbone'!$I27</f>
        <v>3</v>
      </c>
      <c r="L12" s="43"/>
      <c r="M12" s="48" t="str">
        <f>'Stat Backbone'!$A41</f>
        <v>BB</v>
      </c>
      <c r="N12" s="91">
        <f>'Stat Backbone'!$B41</f>
        <v>1017</v>
      </c>
      <c r="O12" s="47">
        <f>'Stat Backbone'!$D41</f>
        <v>3</v>
      </c>
      <c r="P12" s="43"/>
      <c r="Q12" s="48" t="str">
        <f>'Stat Backbone'!$F41</f>
        <v>CJ</v>
      </c>
      <c r="R12" s="91">
        <f>'Stat Backbone'!$G41</f>
        <v>138</v>
      </c>
      <c r="S12" s="47">
        <f>'Stat Backbone'!$I41</f>
        <v>3</v>
      </c>
      <c r="T12" s="43"/>
      <c r="U12" s="48" t="str">
        <f>'Stat Backbone'!$O$25</f>
        <v>ACL</v>
      </c>
      <c r="V12" s="47">
        <f>'Stat Backbone'!$P$25</f>
        <v>23.5</v>
      </c>
      <c r="X12" s="31"/>
      <c r="Y12" s="67"/>
      <c r="Z12" s="32"/>
    </row>
    <row r="13" spans="1:26" ht="15">
      <c r="A13" s="48" t="str">
        <f>'Stat Backbone'!$A56</f>
        <v>WB</v>
      </c>
      <c r="B13" s="46">
        <f>'Stat Backbone'!$B56</f>
        <v>0.2671</v>
      </c>
      <c r="C13" s="47">
        <f>'Stat Backbone'!$D56</f>
        <v>2</v>
      </c>
      <c r="D13" s="43"/>
      <c r="E13" s="48" t="str">
        <f>'Stat Backbone'!$A28</f>
        <v>BB</v>
      </c>
      <c r="F13" s="91">
        <f>'Stat Backbone'!$B28</f>
        <v>1021</v>
      </c>
      <c r="G13" s="47">
        <f>'Stat Backbone'!$D28</f>
        <v>2</v>
      </c>
      <c r="H13" s="43"/>
      <c r="I13" s="48" t="str">
        <f>'Stat Backbone'!$F28</f>
        <v>ROF</v>
      </c>
      <c r="J13" s="91">
        <f>'Stat Backbone'!$G28</f>
        <v>253</v>
      </c>
      <c r="K13" s="47">
        <f>'Stat Backbone'!$I28</f>
        <v>2</v>
      </c>
      <c r="L13" s="43"/>
      <c r="M13" s="48" t="str">
        <f>'Stat Backbone'!$A42</f>
        <v>POR</v>
      </c>
      <c r="N13" s="91">
        <f>'Stat Backbone'!$B42</f>
        <v>1008</v>
      </c>
      <c r="O13" s="47">
        <f>'Stat Backbone'!$D42</f>
        <v>2</v>
      </c>
      <c r="P13" s="43"/>
      <c r="Q13" s="48" t="str">
        <f>'Stat Backbone'!$F42</f>
        <v>WWE</v>
      </c>
      <c r="R13" s="91">
        <f>'Stat Backbone'!$G42</f>
        <v>122</v>
      </c>
      <c r="S13" s="47">
        <f>'Stat Backbone'!$I42</f>
        <v>2</v>
      </c>
      <c r="T13" s="43"/>
      <c r="U13" s="48" t="str">
        <f>'Stat Backbone'!$O$26</f>
        <v>POR</v>
      </c>
      <c r="V13" s="47">
        <f>'Stat Backbone'!$P$26</f>
        <v>13</v>
      </c>
      <c r="X13" s="31"/>
      <c r="Y13" s="67"/>
      <c r="Z13" s="32"/>
    </row>
    <row r="14" spans="1:26" ht="15">
      <c r="A14" s="48" t="str">
        <f>'Stat Backbone'!$A57</f>
        <v>BB</v>
      </c>
      <c r="B14" s="46">
        <f>'Stat Backbone'!$B57</f>
        <v>0.267</v>
      </c>
      <c r="C14" s="47">
        <f>'Stat Backbone'!$D57</f>
        <v>1</v>
      </c>
      <c r="D14" s="43"/>
      <c r="E14" s="48" t="str">
        <f>'Stat Backbone'!$A29</f>
        <v>POR</v>
      </c>
      <c r="F14" s="91">
        <f>'Stat Backbone'!$B29</f>
        <v>1013</v>
      </c>
      <c r="G14" s="47">
        <f>'Stat Backbone'!$D29</f>
        <v>1</v>
      </c>
      <c r="H14" s="43"/>
      <c r="I14" s="48" t="str">
        <f>'Stat Backbone'!$F29</f>
        <v>BB</v>
      </c>
      <c r="J14" s="91">
        <f>'Stat Backbone'!$G29</f>
        <v>249</v>
      </c>
      <c r="K14" s="47">
        <f>'Stat Backbone'!$I29</f>
        <v>1</v>
      </c>
      <c r="L14" s="43"/>
      <c r="M14" s="48" t="str">
        <f>'Stat Backbone'!$A43</f>
        <v>ROF</v>
      </c>
      <c r="N14" s="91">
        <f>'Stat Backbone'!$B43</f>
        <v>972</v>
      </c>
      <c r="O14" s="47">
        <f>'Stat Backbone'!$D43</f>
        <v>1</v>
      </c>
      <c r="P14" s="43"/>
      <c r="Q14" s="48" t="str">
        <f>'Stat Backbone'!$F43</f>
        <v>BB</v>
      </c>
      <c r="R14" s="91">
        <f>'Stat Backbone'!$G43</f>
        <v>118</v>
      </c>
      <c r="S14" s="47">
        <f>'Stat Backbone'!$I43</f>
        <v>1</v>
      </c>
      <c r="T14" s="43"/>
      <c r="U14" s="48" t="str">
        <f>'Stat Backbone'!$O$27</f>
        <v>BB</v>
      </c>
      <c r="V14" s="47">
        <f>'Stat Backbone'!$P$27</f>
        <v>8</v>
      </c>
      <c r="X14" s="31"/>
      <c r="Y14" s="67"/>
      <c r="Z14" s="32"/>
    </row>
    <row r="15" spans="1:26" ht="15">
      <c r="A15" s="48" t="str">
        <f>'Stat Backbone'!$A58</f>
        <v>CJ</v>
      </c>
      <c r="B15" s="46">
        <f>'Stat Backbone'!$B58</f>
        <v>0.2604</v>
      </c>
      <c r="C15" s="47">
        <f>'Stat Backbone'!$D58</f>
        <v>0</v>
      </c>
      <c r="D15" s="43"/>
      <c r="E15" s="48" t="str">
        <f>'Stat Backbone'!$A30</f>
        <v>CJ</v>
      </c>
      <c r="F15" s="91">
        <f>'Stat Backbone'!$B30</f>
        <v>932</v>
      </c>
      <c r="G15" s="47">
        <f>'Stat Backbone'!$D30</f>
        <v>0</v>
      </c>
      <c r="H15" s="43"/>
      <c r="I15" s="48" t="str">
        <f>'Stat Backbone'!$F30</f>
        <v>CJ</v>
      </c>
      <c r="J15" s="91">
        <f>'Stat Backbone'!$G30</f>
        <v>222</v>
      </c>
      <c r="K15" s="47">
        <f>'Stat Backbone'!$I30</f>
        <v>0</v>
      </c>
      <c r="L15" s="43"/>
      <c r="M15" s="48" t="str">
        <f>'Stat Backbone'!$A44</f>
        <v>CJ</v>
      </c>
      <c r="N15" s="91">
        <f>'Stat Backbone'!$B44</f>
        <v>884</v>
      </c>
      <c r="O15" s="47">
        <f>'Stat Backbone'!$D44</f>
        <v>0</v>
      </c>
      <c r="P15" s="43"/>
      <c r="Q15" s="48" t="str">
        <f>'Stat Backbone'!$F44</f>
        <v>POR</v>
      </c>
      <c r="R15" s="91">
        <f>'Stat Backbone'!$G44</f>
        <v>116</v>
      </c>
      <c r="S15" s="47">
        <f>'Stat Backbone'!$I44</f>
        <v>0</v>
      </c>
      <c r="T15" s="43"/>
      <c r="U15" s="48" t="str">
        <f>'Stat Backbone'!$O$28</f>
        <v>CJ</v>
      </c>
      <c r="V15" s="47">
        <f>'Stat Backbone'!$P$28</f>
        <v>3</v>
      </c>
      <c r="X15" s="31"/>
      <c r="Y15" s="66"/>
      <c r="Z15" s="32"/>
    </row>
    <row r="16" spans="1:26" ht="12.75">
      <c r="A16" s="27"/>
      <c r="B16" s="28"/>
      <c r="C16" s="2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X16" s="30"/>
      <c r="Y16" s="30"/>
      <c r="Z16" s="30"/>
    </row>
    <row r="17" spans="1:26" ht="15.75">
      <c r="A17" s="117" t="s">
        <v>41</v>
      </c>
      <c r="B17" s="118"/>
      <c r="C17" s="119"/>
      <c r="D17" s="43"/>
      <c r="E17" s="49" t="s">
        <v>42</v>
      </c>
      <c r="F17" s="50"/>
      <c r="G17" s="51"/>
      <c r="H17" s="43"/>
      <c r="I17" s="49" t="s">
        <v>43</v>
      </c>
      <c r="J17" s="50"/>
      <c r="K17" s="51"/>
      <c r="L17" s="43"/>
      <c r="M17" s="49" t="s">
        <v>44</v>
      </c>
      <c r="N17" s="50"/>
      <c r="O17" s="51"/>
      <c r="P17" s="43"/>
      <c r="Q17" s="49" t="s">
        <v>45</v>
      </c>
      <c r="R17" s="50"/>
      <c r="S17" s="10"/>
      <c r="T17" s="11"/>
      <c r="U17" s="49" t="s">
        <v>46</v>
      </c>
      <c r="V17" s="51"/>
      <c r="X17" s="31"/>
      <c r="Y17" s="68"/>
      <c r="Z17" s="32"/>
    </row>
    <row r="18" spans="1:26" ht="15">
      <c r="A18" s="48" t="str">
        <f>'Stat Backbone'!$F47</f>
        <v>WWE</v>
      </c>
      <c r="B18" s="91">
        <f>'Stat Backbone'!$G47</f>
        <v>103</v>
      </c>
      <c r="C18" s="47">
        <f>'Stat Backbone'!$I47</f>
        <v>11</v>
      </c>
      <c r="D18" s="43"/>
      <c r="E18" s="48" t="str">
        <f>'Stat Backbone'!$A61</f>
        <v>TBD</v>
      </c>
      <c r="F18" s="91">
        <f>'Stat Backbone'!$B61</f>
        <v>121</v>
      </c>
      <c r="G18" s="47">
        <f>'Stat Backbone'!$D61</f>
        <v>11</v>
      </c>
      <c r="H18" s="43"/>
      <c r="I18" s="48" t="str">
        <f>'Stat Backbone'!$F75</f>
        <v>CJ</v>
      </c>
      <c r="J18" s="91">
        <f>'Stat Backbone'!$G75</f>
        <v>1365</v>
      </c>
      <c r="K18" s="47">
        <f>'Stat Backbone'!$I75</f>
        <v>11</v>
      </c>
      <c r="L18" s="43"/>
      <c r="M18" s="48" t="str">
        <f>'Stat Backbone'!$F61</f>
        <v>IM</v>
      </c>
      <c r="N18" s="52">
        <f>'Stat Backbone'!$G61</f>
        <v>3.24</v>
      </c>
      <c r="O18" s="47">
        <f>'Stat Backbone'!$I61</f>
        <v>11</v>
      </c>
      <c r="P18" s="43"/>
      <c r="Q18" s="48" t="str">
        <f>'Stat Backbone'!$A75</f>
        <v>IM</v>
      </c>
      <c r="R18" s="52">
        <f>'Stat Backbone'!$B75</f>
        <v>1.2</v>
      </c>
      <c r="S18" s="47">
        <f>'Stat Backbone'!$D75</f>
        <v>11</v>
      </c>
      <c r="T18" s="11"/>
      <c r="U18" s="48" t="str">
        <f>'Stat Backbone'!$O$31</f>
        <v>TBD</v>
      </c>
      <c r="V18" s="47">
        <f>'Stat Backbone'!$P$31</f>
        <v>45</v>
      </c>
      <c r="X18" s="31"/>
      <c r="Y18" s="68"/>
      <c r="Z18" s="32"/>
    </row>
    <row r="19" spans="1:26" ht="15">
      <c r="A19" s="48" t="str">
        <f>'Stat Backbone'!$F48</f>
        <v>ROF</v>
      </c>
      <c r="B19" s="91">
        <f>'Stat Backbone'!$G48</f>
        <v>99</v>
      </c>
      <c r="C19" s="47">
        <f>'Stat Backbone'!$I48</f>
        <v>10</v>
      </c>
      <c r="D19" s="43"/>
      <c r="E19" s="48" t="str">
        <f>'Stat Backbone'!$A62</f>
        <v>IM</v>
      </c>
      <c r="F19" s="91">
        <f>'Stat Backbone'!$B62</f>
        <v>120</v>
      </c>
      <c r="G19" s="47">
        <f>'Stat Backbone'!$D62</f>
        <v>10</v>
      </c>
      <c r="H19" s="43"/>
      <c r="I19" s="48" t="str">
        <f>'Stat Backbone'!$F76</f>
        <v>ROF</v>
      </c>
      <c r="J19" s="91">
        <f>'Stat Backbone'!$G76</f>
        <v>1335</v>
      </c>
      <c r="K19" s="47">
        <f>'Stat Backbone'!$I76</f>
        <v>10</v>
      </c>
      <c r="L19" s="43"/>
      <c r="M19" s="48" t="str">
        <f>'Stat Backbone'!$F62</f>
        <v>TBD</v>
      </c>
      <c r="N19" s="52">
        <f>'Stat Backbone'!$G62</f>
        <v>3.46</v>
      </c>
      <c r="O19" s="47">
        <f>'Stat Backbone'!$I62</f>
        <v>10</v>
      </c>
      <c r="P19" s="43"/>
      <c r="Q19" s="48" t="str">
        <f>'Stat Backbone'!$A76</f>
        <v>ROF</v>
      </c>
      <c r="R19" s="52">
        <f>'Stat Backbone'!$B76</f>
        <v>1.248</v>
      </c>
      <c r="S19" s="47">
        <f>'Stat Backbone'!$D76</f>
        <v>10</v>
      </c>
      <c r="T19" s="11"/>
      <c r="U19" s="48" t="str">
        <f>'Stat Backbone'!$O$32</f>
        <v>IM</v>
      </c>
      <c r="V19" s="47">
        <f>'Stat Backbone'!$P$32</f>
        <v>45</v>
      </c>
      <c r="X19" s="31"/>
      <c r="Y19" s="68"/>
      <c r="Z19" s="32"/>
    </row>
    <row r="20" spans="1:26" ht="15">
      <c r="A20" s="48" t="str">
        <f>'Stat Backbone'!$F49</f>
        <v>CJ</v>
      </c>
      <c r="B20" s="91">
        <f>'Stat Backbone'!$G49</f>
        <v>96</v>
      </c>
      <c r="C20" s="47">
        <f>'Stat Backbone'!$I49</f>
        <v>9</v>
      </c>
      <c r="D20" s="43"/>
      <c r="E20" s="48" t="str">
        <f>'Stat Backbone'!$A63</f>
        <v>POR</v>
      </c>
      <c r="F20" s="91">
        <f>'Stat Backbone'!$B63</f>
        <v>110</v>
      </c>
      <c r="G20" s="47">
        <f>'Stat Backbone'!$D63</f>
        <v>9</v>
      </c>
      <c r="H20" s="43"/>
      <c r="I20" s="48" t="str">
        <f>'Stat Backbone'!$F77</f>
        <v>TBD</v>
      </c>
      <c r="J20" s="91">
        <f>'Stat Backbone'!$G77</f>
        <v>1297</v>
      </c>
      <c r="K20" s="47">
        <f>'Stat Backbone'!$I77</f>
        <v>9</v>
      </c>
      <c r="L20" s="43"/>
      <c r="M20" s="48" t="str">
        <f>'Stat Backbone'!$F63</f>
        <v>CJ</v>
      </c>
      <c r="N20" s="52">
        <f>'Stat Backbone'!$G63</f>
        <v>3.61</v>
      </c>
      <c r="O20" s="47">
        <f>'Stat Backbone'!$I63</f>
        <v>9</v>
      </c>
      <c r="P20" s="43"/>
      <c r="Q20" s="48" t="str">
        <f>'Stat Backbone'!$A77</f>
        <v>TBD</v>
      </c>
      <c r="R20" s="52">
        <f>'Stat Backbone'!$B77</f>
        <v>1.249</v>
      </c>
      <c r="S20" s="47">
        <f>'Stat Backbone'!$D77</f>
        <v>9</v>
      </c>
      <c r="T20" s="11"/>
      <c r="U20" s="48" t="str">
        <f>'Stat Backbone'!$O$33</f>
        <v>ROF</v>
      </c>
      <c r="V20" s="47">
        <f>'Stat Backbone'!$P$33</f>
        <v>44</v>
      </c>
      <c r="X20" s="31"/>
      <c r="Y20" s="68"/>
      <c r="Z20" s="32"/>
    </row>
    <row r="21" spans="1:26" ht="15">
      <c r="A21" s="48" t="str">
        <f>'Stat Backbone'!$F50</f>
        <v>IM</v>
      </c>
      <c r="B21" s="91">
        <f>'Stat Backbone'!$G50</f>
        <v>93</v>
      </c>
      <c r="C21" s="47">
        <f>'Stat Backbone'!$I50</f>
        <v>8</v>
      </c>
      <c r="D21" s="43"/>
      <c r="E21" s="48" t="str">
        <f>'Stat Backbone'!$A64</f>
        <v>ROF</v>
      </c>
      <c r="F21" s="91">
        <f>'Stat Backbone'!$B64</f>
        <v>94</v>
      </c>
      <c r="G21" s="47">
        <f>'Stat Backbone'!$D64</f>
        <v>8</v>
      </c>
      <c r="H21" s="43"/>
      <c r="I21" s="48" t="str">
        <f>'Stat Backbone'!$F78</f>
        <v>ILB</v>
      </c>
      <c r="J21" s="91">
        <f>'Stat Backbone'!$G78</f>
        <v>1268</v>
      </c>
      <c r="K21" s="47">
        <f>'Stat Backbone'!$I78</f>
        <v>8</v>
      </c>
      <c r="L21" s="43"/>
      <c r="M21" s="48" t="str">
        <f>'Stat Backbone'!$F64</f>
        <v>ACL</v>
      </c>
      <c r="N21" s="52">
        <f>'Stat Backbone'!$G64</f>
        <v>3.68</v>
      </c>
      <c r="O21" s="47">
        <f>'Stat Backbone'!$I64</f>
        <v>8</v>
      </c>
      <c r="P21" s="43"/>
      <c r="Q21" s="48" t="str">
        <f>'Stat Backbone'!$A78</f>
        <v>ACL</v>
      </c>
      <c r="R21" s="52">
        <f>'Stat Backbone'!$B78</f>
        <v>1.262</v>
      </c>
      <c r="S21" s="47">
        <f>'Stat Backbone'!$D78</f>
        <v>8</v>
      </c>
      <c r="T21" s="11"/>
      <c r="U21" s="48" t="str">
        <f>'Stat Backbone'!$O$34</f>
        <v>CJ</v>
      </c>
      <c r="V21" s="47">
        <f>'Stat Backbone'!$P$34</f>
        <v>40</v>
      </c>
      <c r="X21" s="31"/>
      <c r="Y21" s="68"/>
      <c r="Z21" s="32"/>
    </row>
    <row r="22" spans="1:26" ht="15">
      <c r="A22" s="48" t="str">
        <f>'Stat Backbone'!$F51</f>
        <v>SOS</v>
      </c>
      <c r="B22" s="91">
        <f>'Stat Backbone'!$G51</f>
        <v>92</v>
      </c>
      <c r="C22" s="47">
        <f>'Stat Backbone'!$I51</f>
        <v>7</v>
      </c>
      <c r="D22" s="43"/>
      <c r="E22" s="48" t="str">
        <f>'Stat Backbone'!$A65</f>
        <v>ILB</v>
      </c>
      <c r="F22" s="91">
        <f>'Stat Backbone'!$B65</f>
        <v>89</v>
      </c>
      <c r="G22" s="47">
        <f>'Stat Backbone'!$D65</f>
        <v>7</v>
      </c>
      <c r="H22" s="43"/>
      <c r="I22" s="48" t="str">
        <f>'Stat Backbone'!$F79</f>
        <v>ACL</v>
      </c>
      <c r="J22" s="91">
        <f>'Stat Backbone'!$G79</f>
        <v>1241</v>
      </c>
      <c r="K22" s="47">
        <f>'Stat Backbone'!$I79</f>
        <v>6.5</v>
      </c>
      <c r="L22" s="43"/>
      <c r="M22" s="48" t="str">
        <f>'Stat Backbone'!$F65</f>
        <v>ILB</v>
      </c>
      <c r="N22" s="52">
        <f>'Stat Backbone'!$G65</f>
        <v>3.83</v>
      </c>
      <c r="O22" s="47">
        <f>'Stat Backbone'!$I65</f>
        <v>7</v>
      </c>
      <c r="P22" s="43"/>
      <c r="Q22" s="48" t="str">
        <f>'Stat Backbone'!$A79</f>
        <v>CJ</v>
      </c>
      <c r="R22" s="52">
        <f>'Stat Backbone'!$B79</f>
        <v>1.263</v>
      </c>
      <c r="S22" s="47">
        <f>'Stat Backbone'!$D79</f>
        <v>7</v>
      </c>
      <c r="T22" s="11"/>
      <c r="U22" s="48" t="str">
        <f>'Stat Backbone'!$O$35</f>
        <v>ILB</v>
      </c>
      <c r="V22" s="47">
        <f>'Stat Backbone'!$P$35</f>
        <v>29</v>
      </c>
      <c r="X22" s="31"/>
      <c r="Y22" s="68"/>
      <c r="Z22" s="32"/>
    </row>
    <row r="23" spans="1:26" ht="15">
      <c r="A23" s="48" t="str">
        <f>'Stat Backbone'!$F52</f>
        <v>TBD</v>
      </c>
      <c r="B23" s="91">
        <f>'Stat Backbone'!$G52</f>
        <v>89</v>
      </c>
      <c r="C23" s="47">
        <f>'Stat Backbone'!$I52</f>
        <v>6</v>
      </c>
      <c r="D23" s="43"/>
      <c r="E23" s="48" t="str">
        <f>'Stat Backbone'!$A66</f>
        <v>NS</v>
      </c>
      <c r="F23" s="91">
        <f>'Stat Backbone'!$B66</f>
        <v>88</v>
      </c>
      <c r="G23" s="47">
        <f>'Stat Backbone'!$D66</f>
        <v>6</v>
      </c>
      <c r="H23" s="43"/>
      <c r="I23" s="48" t="str">
        <f>'Stat Backbone'!$F80</f>
        <v>WWE</v>
      </c>
      <c r="J23" s="91">
        <f>'Stat Backbone'!$G80</f>
        <v>1241</v>
      </c>
      <c r="K23" s="47">
        <f>'Stat Backbone'!$I80</f>
        <v>6.5</v>
      </c>
      <c r="L23" s="43"/>
      <c r="M23" s="48" t="str">
        <f>'Stat Backbone'!$F66</f>
        <v>ROF</v>
      </c>
      <c r="N23" s="52">
        <f>'Stat Backbone'!$G66</f>
        <v>3.89</v>
      </c>
      <c r="O23" s="47">
        <f>'Stat Backbone'!$I66</f>
        <v>6</v>
      </c>
      <c r="P23" s="43"/>
      <c r="Q23" s="48" t="str">
        <f>'Stat Backbone'!$A80</f>
        <v>SOS</v>
      </c>
      <c r="R23" s="52">
        <f>'Stat Backbone'!$B80</f>
        <v>1.269</v>
      </c>
      <c r="S23" s="47">
        <f>'Stat Backbone'!$D80</f>
        <v>6</v>
      </c>
      <c r="T23" s="11"/>
      <c r="U23" s="48" t="str">
        <f>'Stat Backbone'!$O$36</f>
        <v>ACL</v>
      </c>
      <c r="V23" s="47">
        <f>'Stat Backbone'!$P$36</f>
        <v>29</v>
      </c>
      <c r="X23" s="31"/>
      <c r="Y23" s="68"/>
      <c r="Z23" s="32"/>
    </row>
    <row r="24" spans="1:26" ht="15">
      <c r="A24" s="48" t="str">
        <f>'Stat Backbone'!$F53</f>
        <v>WB</v>
      </c>
      <c r="B24" s="91">
        <f>'Stat Backbone'!$G53</f>
        <v>86</v>
      </c>
      <c r="C24" s="47">
        <f>'Stat Backbone'!$I53</f>
        <v>5</v>
      </c>
      <c r="D24" s="43"/>
      <c r="E24" s="48" t="str">
        <f>'Stat Backbone'!$A67</f>
        <v>SOS</v>
      </c>
      <c r="F24" s="91">
        <f>'Stat Backbone'!$B67</f>
        <v>80</v>
      </c>
      <c r="G24" s="47">
        <f>'Stat Backbone'!$D67</f>
        <v>5</v>
      </c>
      <c r="H24" s="43"/>
      <c r="I24" s="48" t="str">
        <f>'Stat Backbone'!$F81</f>
        <v>IM</v>
      </c>
      <c r="J24" s="91">
        <f>'Stat Backbone'!$G81</f>
        <v>1212</v>
      </c>
      <c r="K24" s="47">
        <f>'Stat Backbone'!$I81</f>
        <v>5</v>
      </c>
      <c r="L24" s="43"/>
      <c r="M24" s="48" t="str">
        <f>'Stat Backbone'!$F67</f>
        <v>SOS</v>
      </c>
      <c r="N24" s="52">
        <f>'Stat Backbone'!$G67</f>
        <v>3.9</v>
      </c>
      <c r="O24" s="47">
        <f>'Stat Backbone'!$I67</f>
        <v>5</v>
      </c>
      <c r="P24" s="43"/>
      <c r="Q24" s="48" t="str">
        <f>'Stat Backbone'!$A81</f>
        <v>ILB</v>
      </c>
      <c r="R24" s="52">
        <f>'Stat Backbone'!$B81</f>
        <v>1.286</v>
      </c>
      <c r="S24" s="47">
        <f>'Stat Backbone'!$D81</f>
        <v>5</v>
      </c>
      <c r="T24" s="11"/>
      <c r="U24" s="48" t="str">
        <f>'Stat Backbone'!$O$37</f>
        <v>WWE</v>
      </c>
      <c r="V24" s="47">
        <f>'Stat Backbone'!$P$37</f>
        <v>25.5</v>
      </c>
      <c r="X24" s="31"/>
      <c r="Y24" s="68"/>
      <c r="Z24" s="32"/>
    </row>
    <row r="25" spans="1:26" ht="15">
      <c r="A25" s="48" t="str">
        <f>'Stat Backbone'!$F54</f>
        <v>ACL</v>
      </c>
      <c r="B25" s="91">
        <f>'Stat Backbone'!$G54</f>
        <v>83</v>
      </c>
      <c r="C25" s="47">
        <f>'Stat Backbone'!$I54</f>
        <v>3.5</v>
      </c>
      <c r="D25" s="43"/>
      <c r="E25" s="48" t="str">
        <f>'Stat Backbone'!$A68</f>
        <v>CJ</v>
      </c>
      <c r="F25" s="91">
        <f>'Stat Backbone'!$B68</f>
        <v>74</v>
      </c>
      <c r="G25" s="47">
        <f>'Stat Backbone'!$D68</f>
        <v>4</v>
      </c>
      <c r="H25" s="43"/>
      <c r="I25" s="48" t="str">
        <f>'Stat Backbone'!$F82</f>
        <v>WB</v>
      </c>
      <c r="J25" s="91">
        <f>'Stat Backbone'!$G82</f>
        <v>1188</v>
      </c>
      <c r="K25" s="47">
        <f>'Stat Backbone'!$I82</f>
        <v>4</v>
      </c>
      <c r="L25" s="43"/>
      <c r="M25" s="48" t="str">
        <f>'Stat Backbone'!$F68</f>
        <v>WWE</v>
      </c>
      <c r="N25" s="52">
        <f>'Stat Backbone'!$G68</f>
        <v>3.91</v>
      </c>
      <c r="O25" s="47">
        <f>'Stat Backbone'!$I68</f>
        <v>4</v>
      </c>
      <c r="P25" s="43"/>
      <c r="Q25" s="48" t="str">
        <f>'Stat Backbone'!$A82</f>
        <v>WWE</v>
      </c>
      <c r="R25" s="52">
        <f>'Stat Backbone'!$B82</f>
        <v>1.328</v>
      </c>
      <c r="S25" s="47">
        <f>'Stat Backbone'!$D82</f>
        <v>4</v>
      </c>
      <c r="T25" s="11"/>
      <c r="U25" s="48" t="str">
        <f>'Stat Backbone'!$O$38</f>
        <v>SOS</v>
      </c>
      <c r="V25" s="47">
        <f>'Stat Backbone'!$P$38</f>
        <v>25</v>
      </c>
      <c r="X25" s="31"/>
      <c r="Y25" s="68"/>
      <c r="Z25" s="32"/>
    </row>
    <row r="26" spans="1:26" ht="15">
      <c r="A26" s="48" t="str">
        <f>'Stat Backbone'!$F55</f>
        <v>BB</v>
      </c>
      <c r="B26" s="91">
        <f>'Stat Backbone'!$G55</f>
        <v>83</v>
      </c>
      <c r="C26" s="47">
        <f>'Stat Backbone'!$I55</f>
        <v>3.5</v>
      </c>
      <c r="D26" s="43"/>
      <c r="E26" s="48" t="str">
        <f>'Stat Backbone'!$A69</f>
        <v>ACL</v>
      </c>
      <c r="F26" s="91">
        <f>'Stat Backbone'!$B69</f>
        <v>70</v>
      </c>
      <c r="G26" s="47">
        <f>'Stat Backbone'!$D69</f>
        <v>3</v>
      </c>
      <c r="H26" s="43"/>
      <c r="I26" s="48" t="str">
        <f>'Stat Backbone'!$F83</f>
        <v>BB</v>
      </c>
      <c r="J26" s="91">
        <f>'Stat Backbone'!$G83</f>
        <v>1177</v>
      </c>
      <c r="K26" s="47">
        <f>'Stat Backbone'!$I83</f>
        <v>3</v>
      </c>
      <c r="L26" s="43"/>
      <c r="M26" s="48" t="str">
        <f>'Stat Backbone'!$F69</f>
        <v>BB</v>
      </c>
      <c r="N26" s="52">
        <f>'Stat Backbone'!$G69</f>
        <v>4.3</v>
      </c>
      <c r="O26" s="47">
        <f>'Stat Backbone'!$I69</f>
        <v>3</v>
      </c>
      <c r="P26" s="43"/>
      <c r="Q26" s="48" t="str">
        <f>'Stat Backbone'!$A83</f>
        <v>WB</v>
      </c>
      <c r="R26" s="52">
        <f>'Stat Backbone'!$B83</f>
        <v>1.358</v>
      </c>
      <c r="S26" s="47">
        <f>'Stat Backbone'!$D83</f>
        <v>3</v>
      </c>
      <c r="T26" s="11"/>
      <c r="U26" s="48" t="str">
        <f>'Stat Backbone'!$O$39</f>
        <v>WB</v>
      </c>
      <c r="V26" s="47">
        <f>'Stat Backbone'!$P$39</f>
        <v>14</v>
      </c>
      <c r="X26" s="31"/>
      <c r="Y26" s="68"/>
      <c r="Z26" s="32"/>
    </row>
    <row r="27" spans="1:26" ht="15">
      <c r="A27" s="48" t="str">
        <f>'Stat Backbone'!$F56</f>
        <v>ILB</v>
      </c>
      <c r="B27" s="91">
        <f>'Stat Backbone'!$G56</f>
        <v>81</v>
      </c>
      <c r="C27" s="47">
        <f>'Stat Backbone'!$I56</f>
        <v>2</v>
      </c>
      <c r="D27" s="43"/>
      <c r="E27" s="48" t="str">
        <f>'Stat Backbone'!$A70</f>
        <v>WB</v>
      </c>
      <c r="F27" s="91">
        <f>'Stat Backbone'!$B70</f>
        <v>64</v>
      </c>
      <c r="G27" s="47">
        <f>'Stat Backbone'!$D70</f>
        <v>2</v>
      </c>
      <c r="H27" s="43"/>
      <c r="I27" s="48" t="str">
        <f>'Stat Backbone'!$F84</f>
        <v>SOS</v>
      </c>
      <c r="J27" s="91">
        <f>'Stat Backbone'!$G84</f>
        <v>1127</v>
      </c>
      <c r="K27" s="47">
        <f>'Stat Backbone'!$I84</f>
        <v>2</v>
      </c>
      <c r="L27" s="43"/>
      <c r="M27" s="48" t="str">
        <f>'Stat Backbone'!$F70</f>
        <v>NS</v>
      </c>
      <c r="N27" s="52">
        <f>'Stat Backbone'!$G70</f>
        <v>4.48</v>
      </c>
      <c r="O27" s="47">
        <f>'Stat Backbone'!$I70</f>
        <v>2</v>
      </c>
      <c r="P27" s="43"/>
      <c r="Q27" s="48" t="str">
        <f>'Stat Backbone'!$A84</f>
        <v>BB</v>
      </c>
      <c r="R27" s="52">
        <f>'Stat Backbone'!$B84</f>
        <v>1.377</v>
      </c>
      <c r="S27" s="47">
        <f>'Stat Backbone'!$D84</f>
        <v>2</v>
      </c>
      <c r="T27" s="11"/>
      <c r="U27" s="48" t="str">
        <f>'Stat Backbone'!$O$40</f>
        <v>BB</v>
      </c>
      <c r="V27" s="47">
        <f>'Stat Backbone'!$P$40</f>
        <v>12.5</v>
      </c>
      <c r="X27" s="31"/>
      <c r="Y27" s="68"/>
      <c r="Z27" s="32"/>
    </row>
    <row r="28" spans="1:26" ht="15">
      <c r="A28" s="48" t="str">
        <f>'Stat Backbone'!$F57</f>
        <v>NS</v>
      </c>
      <c r="B28" s="91">
        <f>'Stat Backbone'!$G57</f>
        <v>76</v>
      </c>
      <c r="C28" s="47">
        <f>'Stat Backbone'!$I57</f>
        <v>1</v>
      </c>
      <c r="D28" s="43"/>
      <c r="E28" s="48" t="str">
        <f>'Stat Backbone'!$A71</f>
        <v>BB</v>
      </c>
      <c r="F28" s="91">
        <f>'Stat Backbone'!$B71</f>
        <v>54</v>
      </c>
      <c r="G28" s="47">
        <f>'Stat Backbone'!$D71</f>
        <v>1</v>
      </c>
      <c r="H28" s="43"/>
      <c r="I28" s="48" t="str">
        <f>'Stat Backbone'!$F85</f>
        <v>NS</v>
      </c>
      <c r="J28" s="91">
        <f>'Stat Backbone'!$G85</f>
        <v>1050</v>
      </c>
      <c r="K28" s="47">
        <f>'Stat Backbone'!$I85</f>
        <v>1</v>
      </c>
      <c r="L28" s="43"/>
      <c r="M28" s="48" t="str">
        <f>'Stat Backbone'!$F71</f>
        <v>POR</v>
      </c>
      <c r="N28" s="52">
        <f>'Stat Backbone'!$G71</f>
        <v>4.48</v>
      </c>
      <c r="O28" s="47">
        <f>'Stat Backbone'!$I71</f>
        <v>1</v>
      </c>
      <c r="P28" s="43"/>
      <c r="Q28" s="48" t="str">
        <f>'Stat Backbone'!$A85</f>
        <v>POR</v>
      </c>
      <c r="R28" s="52">
        <f>'Stat Backbone'!$B85</f>
        <v>1.394</v>
      </c>
      <c r="S28" s="47">
        <f>'Stat Backbone'!$D85</f>
        <v>1</v>
      </c>
      <c r="T28" s="11"/>
      <c r="U28" s="48" t="str">
        <f>'Stat Backbone'!$O$41</f>
        <v>POR</v>
      </c>
      <c r="V28" s="47">
        <f>'Stat Backbone'!$P$41</f>
        <v>11</v>
      </c>
      <c r="X28" s="31"/>
      <c r="Y28" s="68"/>
      <c r="Z28" s="32"/>
    </row>
    <row r="29" spans="1:26" ht="15">
      <c r="A29" s="48" t="str">
        <f>'Stat Backbone'!$F58</f>
        <v>POR</v>
      </c>
      <c r="B29" s="91">
        <f>'Stat Backbone'!$G58</f>
        <v>67</v>
      </c>
      <c r="C29" s="47">
        <f>'Stat Backbone'!$I58</f>
        <v>0</v>
      </c>
      <c r="D29" s="43"/>
      <c r="E29" s="48" t="str">
        <f>'Stat Backbone'!$A72</f>
        <v>WWE</v>
      </c>
      <c r="F29" s="91">
        <f>'Stat Backbone'!$B72</f>
        <v>19</v>
      </c>
      <c r="G29" s="47">
        <f>'Stat Backbone'!$D72</f>
        <v>0</v>
      </c>
      <c r="H29" s="43"/>
      <c r="I29" s="48" t="str">
        <f>'Stat Backbone'!$F86</f>
        <v>POR</v>
      </c>
      <c r="J29" s="91">
        <f>'Stat Backbone'!$G86</f>
        <v>986</v>
      </c>
      <c r="K29" s="47">
        <f>'Stat Backbone'!$I86</f>
        <v>0</v>
      </c>
      <c r="L29" s="43"/>
      <c r="M29" s="48" t="str">
        <f>'Stat Backbone'!$F72</f>
        <v>WB</v>
      </c>
      <c r="N29" s="52">
        <f>'Stat Backbone'!$G72</f>
        <v>4.54</v>
      </c>
      <c r="O29" s="47">
        <f>'Stat Backbone'!$I72</f>
        <v>0</v>
      </c>
      <c r="P29" s="43"/>
      <c r="Q29" s="48" t="str">
        <f>'Stat Backbone'!$A86</f>
        <v>NS</v>
      </c>
      <c r="R29" s="52">
        <f>'Stat Backbone'!$B86</f>
        <v>1.404</v>
      </c>
      <c r="S29" s="47">
        <f>'Stat Backbone'!$D86</f>
        <v>0</v>
      </c>
      <c r="T29" s="11"/>
      <c r="U29" s="48" t="str">
        <f>'Stat Backbone'!$O$42</f>
        <v>NS</v>
      </c>
      <c r="V29" s="47">
        <f>'Stat Backbone'!$P$42</f>
        <v>10</v>
      </c>
      <c r="X29" s="30"/>
      <c r="Y29" s="30"/>
      <c r="Z29" s="30"/>
    </row>
    <row r="30" spans="1:26" ht="12.75">
      <c r="A30" s="27"/>
      <c r="B30" s="27"/>
      <c r="C30" s="2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X30" s="30"/>
      <c r="Y30" s="30"/>
      <c r="Z30" s="30"/>
    </row>
    <row r="31" spans="1:26" ht="15.75">
      <c r="A31" s="17"/>
      <c r="B31" s="17"/>
      <c r="C31" s="17"/>
      <c r="D31" s="17"/>
      <c r="E31" s="43"/>
      <c r="F31" s="53" t="s">
        <v>47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7"/>
      <c r="T31" s="17"/>
      <c r="U31" s="17"/>
      <c r="V31" s="17"/>
      <c r="X31" s="31"/>
      <c r="Y31" s="69"/>
      <c r="Z31" s="32"/>
    </row>
    <row r="32" spans="1:26" ht="15.75">
      <c r="A32" s="17"/>
      <c r="B32" s="17"/>
      <c r="C32" s="17"/>
      <c r="D32" s="17"/>
      <c r="E32" s="43"/>
      <c r="F32" s="43"/>
      <c r="G32" s="43"/>
      <c r="H32" s="44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17"/>
      <c r="T32" s="17"/>
      <c r="U32" s="17"/>
      <c r="V32" s="17"/>
      <c r="X32" s="31"/>
      <c r="Y32" s="69"/>
      <c r="Z32" s="32"/>
    </row>
    <row r="33" spans="1:26" ht="15.75" customHeight="1">
      <c r="A33" s="17"/>
      <c r="B33" s="17"/>
      <c r="C33" s="17"/>
      <c r="D33" s="17"/>
      <c r="E33" s="3">
        <v>1</v>
      </c>
      <c r="F33" s="124" t="str">
        <f>'Stat Backbone'!$A2</f>
        <v>The Bigg Doggs</v>
      </c>
      <c r="G33" s="73"/>
      <c r="H33" s="73"/>
      <c r="I33" s="73"/>
      <c r="J33" s="125">
        <f>'Stat Backbone'!$L2</f>
        <v>82</v>
      </c>
      <c r="K33" s="43"/>
      <c r="L33" s="43"/>
      <c r="M33" s="3">
        <v>7</v>
      </c>
      <c r="N33" s="92" t="str">
        <f>'Stat Backbone'!$A8</f>
        <v>A.C.L.</v>
      </c>
      <c r="O33" s="4"/>
      <c r="P33" s="4"/>
      <c r="Q33" s="4"/>
      <c r="R33" s="6">
        <f>'Stat Backbone'!$L8</f>
        <v>52.5</v>
      </c>
      <c r="S33" s="11"/>
      <c r="T33" s="11"/>
      <c r="U33" s="11"/>
      <c r="V33" s="11"/>
      <c r="X33" s="31"/>
      <c r="Y33" s="69"/>
      <c r="Z33" s="32"/>
    </row>
    <row r="34" spans="1:26" ht="15.75" customHeight="1">
      <c r="A34" s="11"/>
      <c r="B34" s="11"/>
      <c r="C34" s="11"/>
      <c r="D34" s="11"/>
      <c r="E34" s="3">
        <v>2</v>
      </c>
      <c r="F34" s="92" t="str">
        <f>'Stat Backbone'!$A3</f>
        <v>Iron Men</v>
      </c>
      <c r="G34" s="4"/>
      <c r="H34" s="4"/>
      <c r="I34" s="4"/>
      <c r="J34" s="116">
        <f>'Stat Backbone'!$L3</f>
        <v>77</v>
      </c>
      <c r="K34" s="43"/>
      <c r="L34" s="43"/>
      <c r="M34" s="3">
        <v>8</v>
      </c>
      <c r="N34" s="92" t="str">
        <f>'Stat Backbone'!$A9</f>
        <v>Non - Smokers</v>
      </c>
      <c r="O34" s="4"/>
      <c r="P34" s="4"/>
      <c r="Q34" s="4"/>
      <c r="R34" s="6">
        <f>'Stat Backbone'!$L9</f>
        <v>50.5</v>
      </c>
      <c r="S34" s="11"/>
      <c r="T34" s="11"/>
      <c r="U34" s="11"/>
      <c r="V34" s="11"/>
      <c r="X34" s="31"/>
      <c r="Y34" s="69"/>
      <c r="Z34" s="32"/>
    </row>
    <row r="35" spans="1:26" ht="15.75">
      <c r="A35" s="11"/>
      <c r="B35" s="11"/>
      <c r="C35" s="11"/>
      <c r="D35" s="11"/>
      <c r="E35" s="3">
        <v>3</v>
      </c>
      <c r="F35" s="92" t="str">
        <f>'Stat Backbone'!$A4</f>
        <v>I Like Big Bunts</v>
      </c>
      <c r="G35" s="4"/>
      <c r="H35" s="4"/>
      <c r="I35" s="4"/>
      <c r="J35" s="116">
        <f>'Stat Backbone'!$L4</f>
        <v>75</v>
      </c>
      <c r="K35" s="43"/>
      <c r="L35" s="43"/>
      <c r="M35" s="3">
        <v>9</v>
      </c>
      <c r="N35" s="92" t="str">
        <f>'Stat Backbone'!$A10</f>
        <v>Winged Buffalo</v>
      </c>
      <c r="O35" s="4"/>
      <c r="P35" s="4"/>
      <c r="Q35" s="4"/>
      <c r="R35" s="6">
        <f>'Stat Backbone'!$L10</f>
        <v>43</v>
      </c>
      <c r="S35" s="11"/>
      <c r="T35" s="11"/>
      <c r="U35" s="11"/>
      <c r="V35" s="11"/>
      <c r="X35" s="31"/>
      <c r="Y35" s="69"/>
      <c r="Z35" s="32"/>
    </row>
    <row r="36" spans="1:26" ht="15.75">
      <c r="A36" s="11"/>
      <c r="B36" s="11"/>
      <c r="C36" s="11"/>
      <c r="D36" s="11"/>
      <c r="E36" s="3">
        <v>4</v>
      </c>
      <c r="F36" s="92" t="str">
        <f>'Stat Backbone'!$A5</f>
        <v>Reversal of Fortune</v>
      </c>
      <c r="G36" s="4"/>
      <c r="H36" s="4"/>
      <c r="I36" s="4"/>
      <c r="J36" s="116">
        <f>'Stat Backbone'!$L5</f>
        <v>71</v>
      </c>
      <c r="K36" s="43"/>
      <c r="L36" s="43"/>
      <c r="M36" s="3">
        <v>10</v>
      </c>
      <c r="N36" s="92" t="str">
        <f>'Stat Backbone'!$A11</f>
        <v>Camel Jockeys</v>
      </c>
      <c r="O36" s="4"/>
      <c r="P36" s="4"/>
      <c r="Q36" s="4"/>
      <c r="R36" s="6">
        <f>'Stat Backbone'!$L11</f>
        <v>43</v>
      </c>
      <c r="S36" s="11"/>
      <c r="T36" s="11"/>
      <c r="U36" s="11"/>
      <c r="V36" s="11"/>
      <c r="X36" s="31"/>
      <c r="Y36" s="69"/>
      <c r="Z36" s="32"/>
    </row>
    <row r="37" spans="1:26" ht="15.75">
      <c r="A37" s="11"/>
      <c r="B37" s="11"/>
      <c r="C37" s="11"/>
      <c r="D37" s="11"/>
      <c r="E37" s="3">
        <v>5</v>
      </c>
      <c r="F37" s="92" t="str">
        <f>'Stat Backbone'!$A6</f>
        <v>WWEDD?</v>
      </c>
      <c r="G37" s="4"/>
      <c r="H37" s="4"/>
      <c r="I37" s="4"/>
      <c r="J37" s="116">
        <f>'Stat Backbone'!$L6</f>
        <v>63.5</v>
      </c>
      <c r="K37" s="43"/>
      <c r="L37" s="43"/>
      <c r="M37" s="3">
        <v>11</v>
      </c>
      <c r="N37" s="92" t="str">
        <f>'Stat Backbone'!$A12</f>
        <v>Priory of the Rear</v>
      </c>
      <c r="O37" s="4"/>
      <c r="P37" s="4"/>
      <c r="Q37" s="4"/>
      <c r="R37" s="6">
        <f>'Stat Backbone'!$L12</f>
        <v>24</v>
      </c>
      <c r="S37" s="11"/>
      <c r="T37" s="11"/>
      <c r="U37" s="11"/>
      <c r="V37" s="11"/>
      <c r="X37" s="31"/>
      <c r="Y37" s="69"/>
      <c r="Z37" s="32"/>
    </row>
    <row r="38" spans="1:26" ht="15.75">
      <c r="A38" s="11"/>
      <c r="B38" s="11"/>
      <c r="C38" s="11"/>
      <c r="D38" s="11"/>
      <c r="E38" s="3">
        <v>6</v>
      </c>
      <c r="F38" s="92" t="str">
        <f>'Stat Backbone'!$A7</f>
        <v>Sultans of Swat</v>
      </c>
      <c r="G38" s="4"/>
      <c r="H38" s="4"/>
      <c r="I38" s="4"/>
      <c r="J38" s="116">
        <f>'Stat Backbone'!$L7</f>
        <v>58</v>
      </c>
      <c r="K38" s="43"/>
      <c r="L38" s="43"/>
      <c r="M38" s="3">
        <v>12</v>
      </c>
      <c r="N38" s="92" t="str">
        <f>'Stat Backbone'!$A13</f>
        <v>BALCO Bombers</v>
      </c>
      <c r="O38" s="4"/>
      <c r="P38" s="4"/>
      <c r="Q38" s="4"/>
      <c r="R38" s="6">
        <f>'Stat Backbone'!$L13</f>
        <v>20.5</v>
      </c>
      <c r="S38" s="11"/>
      <c r="T38" s="11"/>
      <c r="U38" s="11"/>
      <c r="V38" s="11"/>
      <c r="X38" s="31"/>
      <c r="Y38" s="69"/>
      <c r="Z38" s="32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1"/>
      <c r="Y39" s="69"/>
      <c r="Z39" s="32"/>
    </row>
    <row r="40" spans="9:26" ht="15">
      <c r="I40" s="30"/>
      <c r="J40" s="31"/>
      <c r="K40" s="31"/>
      <c r="L40" s="32"/>
      <c r="M40" s="30"/>
      <c r="X40" s="31"/>
      <c r="Y40" s="69"/>
      <c r="Z40" s="32"/>
    </row>
    <row r="41" spans="24:26" ht="15">
      <c r="X41" s="31"/>
      <c r="Y41" s="69"/>
      <c r="Z41" s="32"/>
    </row>
    <row r="42" spans="24:26" ht="15">
      <c r="X42" s="31"/>
      <c r="Y42" s="69"/>
      <c r="Z42" s="32"/>
    </row>
    <row r="43" spans="24:26" ht="12.75">
      <c r="X43" s="30"/>
      <c r="Y43" s="30"/>
      <c r="Z43" s="30"/>
    </row>
    <row r="44" spans="24:26" ht="12.75">
      <c r="X44" s="30"/>
      <c r="Y44" s="30"/>
      <c r="Z44" s="30"/>
    </row>
    <row r="45" spans="24:26" ht="12.75">
      <c r="X45" s="30"/>
      <c r="Y45" s="30"/>
      <c r="Z45" s="30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8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3.28125" style="90" bestFit="1" customWidth="1"/>
    <col min="2" max="5" width="7.140625" style="0" bestFit="1" customWidth="1"/>
    <col min="6" max="6" width="19.7109375" style="0" bestFit="1" customWidth="1"/>
    <col min="7" max="13" width="7.140625" style="0" bestFit="1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09" t="s">
        <v>268</v>
      </c>
      <c r="B1" s="109" t="s">
        <v>48</v>
      </c>
      <c r="C1" s="109" t="s">
        <v>49</v>
      </c>
      <c r="D1" s="109" t="s">
        <v>50</v>
      </c>
      <c r="E1" s="109" t="s">
        <v>51</v>
      </c>
      <c r="F1" s="109" t="s">
        <v>269</v>
      </c>
      <c r="G1" s="109" t="s">
        <v>52</v>
      </c>
      <c r="H1" s="109" t="s">
        <v>270</v>
      </c>
      <c r="I1" s="109" t="s">
        <v>53</v>
      </c>
      <c r="J1" s="109" t="s">
        <v>54</v>
      </c>
      <c r="K1" s="109" t="s">
        <v>271</v>
      </c>
      <c r="L1" s="109" t="s">
        <v>272</v>
      </c>
      <c r="M1" s="109" t="s">
        <v>259</v>
      </c>
    </row>
    <row r="2" spans="1:13" ht="12.75">
      <c r="A2" s="111" t="s">
        <v>3</v>
      </c>
      <c r="B2" s="112">
        <v>7</v>
      </c>
      <c r="C2" s="112">
        <v>5</v>
      </c>
      <c r="D2" s="112">
        <v>7</v>
      </c>
      <c r="E2" s="112">
        <v>9</v>
      </c>
      <c r="F2" s="112">
        <v>9</v>
      </c>
      <c r="G2" s="112">
        <v>6</v>
      </c>
      <c r="H2" s="112">
        <v>11</v>
      </c>
      <c r="I2" s="112">
        <v>10</v>
      </c>
      <c r="J2" s="112">
        <v>9</v>
      </c>
      <c r="K2" s="112">
        <v>9</v>
      </c>
      <c r="L2" s="113">
        <v>82</v>
      </c>
      <c r="M2" s="112">
        <v>0.5</v>
      </c>
    </row>
    <row r="3" spans="1:13" ht="12.75">
      <c r="A3" s="111" t="s">
        <v>100</v>
      </c>
      <c r="B3" s="112">
        <v>5</v>
      </c>
      <c r="C3" s="112">
        <v>7.5</v>
      </c>
      <c r="D3" s="112">
        <v>8</v>
      </c>
      <c r="E3" s="112">
        <v>6.5</v>
      </c>
      <c r="F3" s="112">
        <v>5</v>
      </c>
      <c r="G3" s="112">
        <v>8</v>
      </c>
      <c r="H3" s="112">
        <v>10</v>
      </c>
      <c r="I3" s="112">
        <v>11</v>
      </c>
      <c r="J3" s="112">
        <v>11</v>
      </c>
      <c r="K3" s="112">
        <v>5</v>
      </c>
      <c r="L3" s="113">
        <v>77</v>
      </c>
      <c r="M3" s="112">
        <v>-0.5</v>
      </c>
    </row>
    <row r="4" spans="1:13" ht="12.75">
      <c r="A4" s="111" t="s">
        <v>91</v>
      </c>
      <c r="B4" s="112">
        <v>11</v>
      </c>
      <c r="C4" s="112">
        <v>9</v>
      </c>
      <c r="D4" s="112">
        <v>10</v>
      </c>
      <c r="E4" s="112">
        <v>10</v>
      </c>
      <c r="F4" s="112">
        <v>6</v>
      </c>
      <c r="G4" s="112">
        <v>2</v>
      </c>
      <c r="H4" s="112">
        <v>7</v>
      </c>
      <c r="I4" s="112">
        <v>7</v>
      </c>
      <c r="J4" s="112">
        <v>5</v>
      </c>
      <c r="K4" s="112">
        <v>8</v>
      </c>
      <c r="L4" s="113">
        <v>75</v>
      </c>
      <c r="M4" s="112">
        <v>0</v>
      </c>
    </row>
    <row r="5" spans="1:13" ht="12.75">
      <c r="A5" s="111" t="s">
        <v>92</v>
      </c>
      <c r="B5" s="112">
        <v>3</v>
      </c>
      <c r="C5" s="112">
        <v>2</v>
      </c>
      <c r="D5" s="112">
        <v>1</v>
      </c>
      <c r="E5" s="112">
        <v>11</v>
      </c>
      <c r="F5" s="112">
        <v>10</v>
      </c>
      <c r="G5" s="112">
        <v>10</v>
      </c>
      <c r="H5" s="112">
        <v>8</v>
      </c>
      <c r="I5" s="112">
        <v>6</v>
      </c>
      <c r="J5" s="112">
        <v>10</v>
      </c>
      <c r="K5" s="112">
        <v>10</v>
      </c>
      <c r="L5" s="113">
        <v>71</v>
      </c>
      <c r="M5" s="112">
        <v>0</v>
      </c>
    </row>
    <row r="6" spans="1:13" ht="12.75">
      <c r="A6" s="111" t="s">
        <v>280</v>
      </c>
      <c r="B6" s="112">
        <v>8</v>
      </c>
      <c r="C6" s="112">
        <v>11</v>
      </c>
      <c r="D6" s="112">
        <v>9</v>
      </c>
      <c r="E6" s="112">
        <v>2</v>
      </c>
      <c r="F6" s="112">
        <v>8</v>
      </c>
      <c r="G6" s="112">
        <v>11</v>
      </c>
      <c r="H6" s="112">
        <v>0</v>
      </c>
      <c r="I6" s="112">
        <v>4</v>
      </c>
      <c r="J6" s="112">
        <v>4</v>
      </c>
      <c r="K6" s="112">
        <v>6.5</v>
      </c>
      <c r="L6" s="113">
        <v>63.5</v>
      </c>
      <c r="M6" s="112">
        <v>0</v>
      </c>
    </row>
    <row r="7" spans="1:13" ht="12.75">
      <c r="A7" s="111" t="s">
        <v>75</v>
      </c>
      <c r="B7" s="112">
        <v>9</v>
      </c>
      <c r="C7" s="112">
        <v>3</v>
      </c>
      <c r="D7" s="112">
        <v>6</v>
      </c>
      <c r="E7" s="112">
        <v>4</v>
      </c>
      <c r="F7" s="112">
        <v>11</v>
      </c>
      <c r="G7" s="112">
        <v>7</v>
      </c>
      <c r="H7" s="112">
        <v>5</v>
      </c>
      <c r="I7" s="112">
        <v>5</v>
      </c>
      <c r="J7" s="112">
        <v>6</v>
      </c>
      <c r="K7" s="112">
        <v>2</v>
      </c>
      <c r="L7" s="113">
        <v>58</v>
      </c>
      <c r="M7" s="112">
        <v>0</v>
      </c>
    </row>
    <row r="8" spans="1:13" ht="12.75">
      <c r="A8" s="111" t="s">
        <v>5</v>
      </c>
      <c r="B8" s="112">
        <v>4</v>
      </c>
      <c r="C8" s="112">
        <v>7.5</v>
      </c>
      <c r="D8" s="112">
        <v>4</v>
      </c>
      <c r="E8" s="112">
        <v>5</v>
      </c>
      <c r="F8" s="112">
        <v>3</v>
      </c>
      <c r="G8" s="112">
        <v>3.5</v>
      </c>
      <c r="H8" s="112">
        <v>3</v>
      </c>
      <c r="I8" s="112">
        <v>8</v>
      </c>
      <c r="J8" s="112">
        <v>8</v>
      </c>
      <c r="K8" s="112">
        <v>6.5</v>
      </c>
      <c r="L8" s="113">
        <v>52.5</v>
      </c>
      <c r="M8" s="112">
        <v>0.5</v>
      </c>
    </row>
    <row r="9" spans="1:13" ht="12.75">
      <c r="A9" s="111" t="s">
        <v>4</v>
      </c>
      <c r="B9" s="112">
        <v>6</v>
      </c>
      <c r="C9" s="112">
        <v>10</v>
      </c>
      <c r="D9" s="112">
        <v>11</v>
      </c>
      <c r="E9" s="112">
        <v>6.5</v>
      </c>
      <c r="F9" s="112">
        <v>7</v>
      </c>
      <c r="G9" s="112">
        <v>1</v>
      </c>
      <c r="H9" s="112">
        <v>6</v>
      </c>
      <c r="I9" s="112">
        <v>2</v>
      </c>
      <c r="J9" s="112">
        <v>0</v>
      </c>
      <c r="K9" s="112">
        <v>1</v>
      </c>
      <c r="L9" s="113">
        <v>50.5</v>
      </c>
      <c r="M9" s="112">
        <v>0</v>
      </c>
    </row>
    <row r="10" spans="1:13" ht="12.75">
      <c r="A10" s="111" t="s">
        <v>1</v>
      </c>
      <c r="B10" s="112">
        <v>10</v>
      </c>
      <c r="C10" s="112">
        <v>4</v>
      </c>
      <c r="D10" s="112">
        <v>5</v>
      </c>
      <c r="E10" s="112">
        <v>8</v>
      </c>
      <c r="F10" s="112">
        <v>2</v>
      </c>
      <c r="G10" s="112">
        <v>5</v>
      </c>
      <c r="H10" s="112">
        <v>2</v>
      </c>
      <c r="I10" s="112">
        <v>0</v>
      </c>
      <c r="J10" s="112">
        <v>3</v>
      </c>
      <c r="K10" s="112">
        <v>4</v>
      </c>
      <c r="L10" s="113">
        <v>43</v>
      </c>
      <c r="M10" s="112">
        <v>-0.5</v>
      </c>
    </row>
    <row r="11" spans="1:13" ht="12.75">
      <c r="A11" s="111" t="s">
        <v>2</v>
      </c>
      <c r="B11" s="112">
        <v>0</v>
      </c>
      <c r="C11" s="112">
        <v>0</v>
      </c>
      <c r="D11" s="112">
        <v>0</v>
      </c>
      <c r="E11" s="112">
        <v>3</v>
      </c>
      <c r="F11" s="112">
        <v>0</v>
      </c>
      <c r="G11" s="112">
        <v>9</v>
      </c>
      <c r="H11" s="112">
        <v>4</v>
      </c>
      <c r="I11" s="112">
        <v>9</v>
      </c>
      <c r="J11" s="112">
        <v>7</v>
      </c>
      <c r="K11" s="112">
        <v>11</v>
      </c>
      <c r="L11" s="113">
        <v>43</v>
      </c>
      <c r="M11" s="112">
        <v>0</v>
      </c>
    </row>
    <row r="12" spans="1:13" ht="12.75">
      <c r="A12" s="111" t="s">
        <v>337</v>
      </c>
      <c r="B12" s="112">
        <v>1</v>
      </c>
      <c r="C12" s="112">
        <v>6</v>
      </c>
      <c r="D12" s="112">
        <v>2</v>
      </c>
      <c r="E12" s="112">
        <v>0</v>
      </c>
      <c r="F12" s="112">
        <v>4</v>
      </c>
      <c r="G12" s="112">
        <v>0</v>
      </c>
      <c r="H12" s="112">
        <v>9</v>
      </c>
      <c r="I12" s="112">
        <v>1</v>
      </c>
      <c r="J12" s="112">
        <v>1</v>
      </c>
      <c r="K12" s="112">
        <v>0</v>
      </c>
      <c r="L12" s="113">
        <v>24</v>
      </c>
      <c r="M12" s="112">
        <v>0</v>
      </c>
    </row>
    <row r="13" spans="1:13" ht="12.75">
      <c r="A13" s="111" t="s">
        <v>94</v>
      </c>
      <c r="B13" s="112">
        <v>2</v>
      </c>
      <c r="C13" s="112">
        <v>1</v>
      </c>
      <c r="D13" s="112">
        <v>3</v>
      </c>
      <c r="E13" s="112">
        <v>1</v>
      </c>
      <c r="F13" s="112">
        <v>1</v>
      </c>
      <c r="G13" s="112">
        <v>3.5</v>
      </c>
      <c r="H13" s="112">
        <v>1</v>
      </c>
      <c r="I13" s="112">
        <v>3</v>
      </c>
      <c r="J13" s="112">
        <v>2</v>
      </c>
      <c r="K13" s="112">
        <v>3</v>
      </c>
      <c r="L13" s="113">
        <v>20.5</v>
      </c>
      <c r="M13" s="112">
        <v>0</v>
      </c>
    </row>
    <row r="14" ht="12.75">
      <c r="A14"/>
    </row>
    <row r="15" ht="15.75">
      <c r="A15" s="114" t="s">
        <v>273</v>
      </c>
    </row>
    <row r="16" spans="1:17" ht="12.75">
      <c r="A16"/>
      <c r="N16" s="61" t="s">
        <v>81</v>
      </c>
      <c r="O16" s="61"/>
      <c r="P16" s="61"/>
      <c r="Q16" s="71" t="s">
        <v>80</v>
      </c>
    </row>
    <row r="17" spans="1:17" ht="15">
      <c r="A17" s="120" t="s">
        <v>258</v>
      </c>
      <c r="B17" s="120"/>
      <c r="C17" s="120"/>
      <c r="D17" s="120"/>
      <c r="E17" s="120"/>
      <c r="F17" s="120" t="s">
        <v>260</v>
      </c>
      <c r="G17" s="120"/>
      <c r="H17" s="120"/>
      <c r="I17" s="120"/>
      <c r="J17" s="120"/>
      <c r="N17" s="111" t="s">
        <v>3</v>
      </c>
      <c r="O17" s="70" t="s">
        <v>98</v>
      </c>
      <c r="P17" s="72">
        <v>46</v>
      </c>
      <c r="Q17" s="93">
        <f aca="true" t="shared" si="0" ref="Q17:Q28">+(B2)+(C2)+(D2)+(E2)+(F2)</f>
        <v>37</v>
      </c>
    </row>
    <row r="18" spans="1:17" ht="15">
      <c r="A18" s="109" t="s">
        <v>274</v>
      </c>
      <c r="B18" s="109" t="s">
        <v>275</v>
      </c>
      <c r="C18" s="109" t="s">
        <v>276</v>
      </c>
      <c r="D18" s="109" t="s">
        <v>277</v>
      </c>
      <c r="E18" s="109" t="s">
        <v>259</v>
      </c>
      <c r="F18" s="109" t="s">
        <v>274</v>
      </c>
      <c r="G18" s="109" t="s">
        <v>275</v>
      </c>
      <c r="H18" s="109" t="s">
        <v>276</v>
      </c>
      <c r="I18" s="109" t="s">
        <v>277</v>
      </c>
      <c r="J18" s="109" t="s">
        <v>259</v>
      </c>
      <c r="N18" s="111" t="s">
        <v>100</v>
      </c>
      <c r="O18" s="70" t="s">
        <v>69</v>
      </c>
      <c r="P18" s="72">
        <v>40.5</v>
      </c>
      <c r="Q18" s="93">
        <f t="shared" si="0"/>
        <v>32</v>
      </c>
    </row>
    <row r="19" spans="1:17" ht="15">
      <c r="A19" s="110" t="s">
        <v>98</v>
      </c>
      <c r="B19" s="112">
        <v>1224</v>
      </c>
      <c r="C19" s="112">
        <v>0</v>
      </c>
      <c r="D19" s="113">
        <v>11</v>
      </c>
      <c r="E19" s="115">
        <v>0</v>
      </c>
      <c r="F19" s="110" t="s">
        <v>97</v>
      </c>
      <c r="G19" s="112">
        <v>313</v>
      </c>
      <c r="H19" s="112">
        <v>0</v>
      </c>
      <c r="I19" s="113">
        <v>11</v>
      </c>
      <c r="J19" s="115">
        <v>0</v>
      </c>
      <c r="N19" s="111" t="s">
        <v>91</v>
      </c>
      <c r="O19" s="70" t="s">
        <v>97</v>
      </c>
      <c r="P19" s="72">
        <v>38</v>
      </c>
      <c r="Q19" s="93">
        <f t="shared" si="0"/>
        <v>46</v>
      </c>
    </row>
    <row r="20" spans="1:17" ht="15">
      <c r="A20" s="110" t="s">
        <v>66</v>
      </c>
      <c r="B20" s="112">
        <v>1138</v>
      </c>
      <c r="C20" s="112">
        <v>0</v>
      </c>
      <c r="D20" s="113">
        <v>10</v>
      </c>
      <c r="E20" s="115">
        <v>0</v>
      </c>
      <c r="F20" s="110" t="s">
        <v>69</v>
      </c>
      <c r="G20" s="112">
        <v>307</v>
      </c>
      <c r="H20" s="112">
        <v>0</v>
      </c>
      <c r="I20" s="113">
        <v>10</v>
      </c>
      <c r="J20" s="115">
        <v>0</v>
      </c>
      <c r="N20" s="111" t="s">
        <v>92</v>
      </c>
      <c r="O20" s="70" t="s">
        <v>71</v>
      </c>
      <c r="P20" s="72">
        <v>37</v>
      </c>
      <c r="Q20" s="93">
        <f t="shared" si="0"/>
        <v>27</v>
      </c>
    </row>
    <row r="21" spans="1:17" ht="15">
      <c r="A21" s="110" t="s">
        <v>67</v>
      </c>
      <c r="B21" s="112">
        <v>1134</v>
      </c>
      <c r="C21" s="112">
        <v>2</v>
      </c>
      <c r="D21" s="113">
        <v>9</v>
      </c>
      <c r="E21" s="115">
        <v>0</v>
      </c>
      <c r="F21" s="110" t="s">
        <v>98</v>
      </c>
      <c r="G21" s="112">
        <v>305</v>
      </c>
      <c r="H21" s="112">
        <v>0</v>
      </c>
      <c r="I21" s="113">
        <v>9</v>
      </c>
      <c r="J21" s="115">
        <v>0</v>
      </c>
      <c r="N21" s="111" t="s">
        <v>280</v>
      </c>
      <c r="O21" s="70" t="s">
        <v>67</v>
      </c>
      <c r="P21" s="72">
        <v>33</v>
      </c>
      <c r="Q21" s="93">
        <f t="shared" si="0"/>
        <v>38</v>
      </c>
    </row>
    <row r="22" spans="1:17" ht="15">
      <c r="A22" s="110" t="s">
        <v>97</v>
      </c>
      <c r="B22" s="112">
        <v>1129</v>
      </c>
      <c r="C22" s="112">
        <v>0</v>
      </c>
      <c r="D22" s="113">
        <v>8</v>
      </c>
      <c r="E22" s="115">
        <v>0</v>
      </c>
      <c r="F22" s="110" t="s">
        <v>68</v>
      </c>
      <c r="G22" s="112">
        <v>287</v>
      </c>
      <c r="H22" s="112">
        <v>1</v>
      </c>
      <c r="I22" s="113">
        <v>7.5</v>
      </c>
      <c r="J22" s="115">
        <v>0.5</v>
      </c>
      <c r="N22" s="111" t="s">
        <v>75</v>
      </c>
      <c r="O22" s="70" t="s">
        <v>101</v>
      </c>
      <c r="P22" s="72">
        <v>32</v>
      </c>
      <c r="Q22" s="93">
        <f t="shared" si="0"/>
        <v>33</v>
      </c>
    </row>
    <row r="23" spans="1:17" ht="15">
      <c r="A23" s="110" t="s">
        <v>71</v>
      </c>
      <c r="B23" s="112">
        <v>1125</v>
      </c>
      <c r="C23" s="112">
        <v>1</v>
      </c>
      <c r="D23" s="113">
        <v>7</v>
      </c>
      <c r="E23" s="115">
        <v>0</v>
      </c>
      <c r="F23" s="110" t="s">
        <v>101</v>
      </c>
      <c r="G23" s="112">
        <v>287</v>
      </c>
      <c r="H23" s="112">
        <v>0</v>
      </c>
      <c r="I23" s="113">
        <v>7.5</v>
      </c>
      <c r="J23" s="115">
        <v>-0.5</v>
      </c>
      <c r="N23" s="111" t="s">
        <v>5</v>
      </c>
      <c r="O23" s="70" t="s">
        <v>66</v>
      </c>
      <c r="P23" s="72">
        <v>29</v>
      </c>
      <c r="Q23" s="93">
        <f t="shared" si="0"/>
        <v>23.5</v>
      </c>
    </row>
    <row r="24" spans="1:17" ht="15">
      <c r="A24" s="110" t="s">
        <v>69</v>
      </c>
      <c r="B24" s="112">
        <v>1111</v>
      </c>
      <c r="C24" s="112">
        <v>0</v>
      </c>
      <c r="D24" s="113">
        <v>6</v>
      </c>
      <c r="E24" s="115">
        <v>0</v>
      </c>
      <c r="F24" s="110" t="s">
        <v>339</v>
      </c>
      <c r="G24" s="112">
        <v>279</v>
      </c>
      <c r="H24" s="112">
        <v>0</v>
      </c>
      <c r="I24" s="113">
        <v>6</v>
      </c>
      <c r="J24" s="115">
        <v>0</v>
      </c>
      <c r="N24" s="111" t="s">
        <v>4</v>
      </c>
      <c r="O24" s="70" t="s">
        <v>96</v>
      </c>
      <c r="P24" s="72">
        <v>27</v>
      </c>
      <c r="Q24" s="93">
        <f t="shared" si="0"/>
        <v>40.5</v>
      </c>
    </row>
    <row r="25" spans="1:17" ht="15">
      <c r="A25" s="110" t="s">
        <v>101</v>
      </c>
      <c r="B25" s="112">
        <v>1069</v>
      </c>
      <c r="C25" s="112">
        <v>0</v>
      </c>
      <c r="D25" s="113">
        <v>5</v>
      </c>
      <c r="E25" s="115">
        <v>0</v>
      </c>
      <c r="F25" s="110" t="s">
        <v>71</v>
      </c>
      <c r="G25" s="112">
        <v>272</v>
      </c>
      <c r="H25" s="112">
        <v>1</v>
      </c>
      <c r="I25" s="113">
        <v>5</v>
      </c>
      <c r="J25" s="115">
        <v>0.5</v>
      </c>
      <c r="N25" s="111" t="s">
        <v>1</v>
      </c>
      <c r="O25" s="70" t="s">
        <v>68</v>
      </c>
      <c r="P25" s="72">
        <v>23.5</v>
      </c>
      <c r="Q25" s="93">
        <f t="shared" si="0"/>
        <v>29</v>
      </c>
    </row>
    <row r="26" spans="1:17" ht="15">
      <c r="A26" s="110" t="s">
        <v>68</v>
      </c>
      <c r="B26" s="112">
        <v>1054</v>
      </c>
      <c r="C26" s="112">
        <v>1</v>
      </c>
      <c r="D26" s="113">
        <v>4</v>
      </c>
      <c r="E26" s="115">
        <v>0</v>
      </c>
      <c r="F26" s="110" t="s">
        <v>66</v>
      </c>
      <c r="G26" s="112">
        <v>271</v>
      </c>
      <c r="H26" s="112">
        <v>0</v>
      </c>
      <c r="I26" s="113">
        <v>4</v>
      </c>
      <c r="J26" s="115">
        <v>-0.5</v>
      </c>
      <c r="N26" s="111" t="s">
        <v>2</v>
      </c>
      <c r="O26" s="70" t="s">
        <v>339</v>
      </c>
      <c r="P26" s="72">
        <v>13</v>
      </c>
      <c r="Q26" s="93">
        <f t="shared" si="0"/>
        <v>3</v>
      </c>
    </row>
    <row r="27" spans="1:17" ht="15">
      <c r="A27" s="110" t="s">
        <v>96</v>
      </c>
      <c r="B27" s="112">
        <v>1026</v>
      </c>
      <c r="C27" s="112">
        <v>0</v>
      </c>
      <c r="D27" s="113">
        <v>3</v>
      </c>
      <c r="E27" s="115">
        <v>0</v>
      </c>
      <c r="F27" s="110" t="s">
        <v>67</v>
      </c>
      <c r="G27" s="112">
        <v>255</v>
      </c>
      <c r="H27" s="112">
        <v>0</v>
      </c>
      <c r="I27" s="113">
        <v>3</v>
      </c>
      <c r="J27" s="115">
        <v>0</v>
      </c>
      <c r="N27" s="111" t="s">
        <v>337</v>
      </c>
      <c r="O27" s="70" t="s">
        <v>95</v>
      </c>
      <c r="P27" s="72">
        <v>8</v>
      </c>
      <c r="Q27" s="93">
        <f t="shared" si="0"/>
        <v>13</v>
      </c>
    </row>
    <row r="28" spans="1:17" ht="15">
      <c r="A28" s="110" t="s">
        <v>95</v>
      </c>
      <c r="B28" s="112">
        <v>1021</v>
      </c>
      <c r="C28" s="112">
        <v>2</v>
      </c>
      <c r="D28" s="113">
        <v>2</v>
      </c>
      <c r="E28" s="115">
        <v>0</v>
      </c>
      <c r="F28" s="110" t="s">
        <v>96</v>
      </c>
      <c r="G28" s="112">
        <v>253</v>
      </c>
      <c r="H28" s="112">
        <v>0</v>
      </c>
      <c r="I28" s="113">
        <v>2</v>
      </c>
      <c r="J28" s="115">
        <v>0</v>
      </c>
      <c r="N28" s="111" t="s">
        <v>94</v>
      </c>
      <c r="O28" s="70" t="s">
        <v>70</v>
      </c>
      <c r="P28" s="72">
        <v>3</v>
      </c>
      <c r="Q28" s="93">
        <f t="shared" si="0"/>
        <v>8</v>
      </c>
    </row>
    <row r="29" spans="1:17" ht="15">
      <c r="A29" s="110" t="s">
        <v>339</v>
      </c>
      <c r="B29" s="112">
        <v>1013</v>
      </c>
      <c r="C29" s="112">
        <v>0</v>
      </c>
      <c r="D29" s="113">
        <v>1</v>
      </c>
      <c r="E29" s="115">
        <v>0</v>
      </c>
      <c r="F29" s="110" t="s">
        <v>95</v>
      </c>
      <c r="G29" s="112">
        <v>249</v>
      </c>
      <c r="H29" s="112">
        <v>1</v>
      </c>
      <c r="I29" s="113">
        <v>1</v>
      </c>
      <c r="J29" s="115">
        <v>0</v>
      </c>
      <c r="N29" s="60"/>
      <c r="O29" s="65"/>
      <c r="P29" s="63"/>
      <c r="Q29" s="94"/>
    </row>
    <row r="30" spans="1:17" ht="15.75">
      <c r="A30" s="110" t="s">
        <v>70</v>
      </c>
      <c r="B30" s="112">
        <v>932</v>
      </c>
      <c r="C30" s="112">
        <v>0</v>
      </c>
      <c r="D30" s="113">
        <v>0</v>
      </c>
      <c r="E30" s="115">
        <v>0</v>
      </c>
      <c r="F30" s="110" t="s">
        <v>70</v>
      </c>
      <c r="G30" s="112">
        <v>222</v>
      </c>
      <c r="H30" s="112">
        <v>0</v>
      </c>
      <c r="I30" s="113">
        <v>0</v>
      </c>
      <c r="J30" s="115">
        <v>0</v>
      </c>
      <c r="N30" s="62" t="s">
        <v>55</v>
      </c>
      <c r="O30" s="64"/>
      <c r="P30" s="63"/>
      <c r="Q30" s="95" t="s">
        <v>80</v>
      </c>
    </row>
    <row r="31" spans="1:17" ht="15">
      <c r="A31" s="120" t="s">
        <v>261</v>
      </c>
      <c r="B31" s="120"/>
      <c r="C31" s="120"/>
      <c r="D31" s="120"/>
      <c r="E31" s="120"/>
      <c r="F31" s="120" t="s">
        <v>262</v>
      </c>
      <c r="G31" s="120"/>
      <c r="H31" s="120"/>
      <c r="I31" s="120"/>
      <c r="J31" s="120"/>
      <c r="N31" s="111" t="s">
        <v>3</v>
      </c>
      <c r="O31" s="70" t="s">
        <v>71</v>
      </c>
      <c r="P31" s="72">
        <v>45</v>
      </c>
      <c r="Q31" s="93">
        <f aca="true" t="shared" si="1" ref="Q31:Q42">+(G2)+(H2)+(I2)+(J2)+(K2)</f>
        <v>45</v>
      </c>
    </row>
    <row r="32" spans="1:17" ht="15">
      <c r="A32" s="109" t="s">
        <v>274</v>
      </c>
      <c r="B32" s="109" t="s">
        <v>275</v>
      </c>
      <c r="C32" s="109" t="s">
        <v>276</v>
      </c>
      <c r="D32" s="109" t="s">
        <v>277</v>
      </c>
      <c r="E32" s="109" t="s">
        <v>259</v>
      </c>
      <c r="F32" s="109" t="s">
        <v>274</v>
      </c>
      <c r="G32" s="109" t="s">
        <v>275</v>
      </c>
      <c r="H32" s="109" t="s">
        <v>276</v>
      </c>
      <c r="I32" s="109" t="s">
        <v>277</v>
      </c>
      <c r="J32" s="109" t="s">
        <v>259</v>
      </c>
      <c r="N32" s="111" t="s">
        <v>100</v>
      </c>
      <c r="O32" s="70" t="s">
        <v>101</v>
      </c>
      <c r="P32" s="72">
        <v>45</v>
      </c>
      <c r="Q32" s="93">
        <f t="shared" si="1"/>
        <v>45</v>
      </c>
    </row>
    <row r="33" spans="1:17" ht="15">
      <c r="A33" s="110" t="s">
        <v>69</v>
      </c>
      <c r="B33" s="112">
        <v>1174</v>
      </c>
      <c r="C33" s="112">
        <v>0</v>
      </c>
      <c r="D33" s="113">
        <v>11</v>
      </c>
      <c r="E33" s="115">
        <v>0</v>
      </c>
      <c r="F33" s="110" t="s">
        <v>96</v>
      </c>
      <c r="G33" s="112">
        <v>195</v>
      </c>
      <c r="H33" s="112">
        <v>0</v>
      </c>
      <c r="I33" s="113">
        <v>11</v>
      </c>
      <c r="J33" s="115">
        <v>0</v>
      </c>
      <c r="N33" s="111" t="s">
        <v>91</v>
      </c>
      <c r="O33" s="70" t="s">
        <v>96</v>
      </c>
      <c r="P33" s="72">
        <v>44</v>
      </c>
      <c r="Q33" s="93">
        <f t="shared" si="1"/>
        <v>29</v>
      </c>
    </row>
    <row r="34" spans="1:17" ht="15">
      <c r="A34" s="110" t="s">
        <v>98</v>
      </c>
      <c r="B34" s="112">
        <v>1146</v>
      </c>
      <c r="C34" s="112">
        <v>0</v>
      </c>
      <c r="D34" s="113">
        <v>10</v>
      </c>
      <c r="E34" s="115">
        <v>0</v>
      </c>
      <c r="F34" s="110" t="s">
        <v>98</v>
      </c>
      <c r="G34" s="112">
        <v>194</v>
      </c>
      <c r="H34" s="112">
        <v>0</v>
      </c>
      <c r="I34" s="113">
        <v>10</v>
      </c>
      <c r="J34" s="115">
        <v>0</v>
      </c>
      <c r="N34" s="111" t="s">
        <v>92</v>
      </c>
      <c r="O34" s="70" t="s">
        <v>70</v>
      </c>
      <c r="P34" s="72">
        <v>40</v>
      </c>
      <c r="Q34" s="93">
        <f t="shared" si="1"/>
        <v>44</v>
      </c>
    </row>
    <row r="35" spans="1:17" ht="15">
      <c r="A35" s="110" t="s">
        <v>97</v>
      </c>
      <c r="B35" s="112">
        <v>1124</v>
      </c>
      <c r="C35" s="112">
        <v>0</v>
      </c>
      <c r="D35" s="113">
        <v>9</v>
      </c>
      <c r="E35" s="115">
        <v>0</v>
      </c>
      <c r="F35" s="110" t="s">
        <v>71</v>
      </c>
      <c r="G35" s="112">
        <v>191</v>
      </c>
      <c r="H35" s="112">
        <v>0</v>
      </c>
      <c r="I35" s="113">
        <v>9</v>
      </c>
      <c r="J35" s="115">
        <v>0</v>
      </c>
      <c r="N35" s="111" t="s">
        <v>280</v>
      </c>
      <c r="O35" s="70" t="s">
        <v>98</v>
      </c>
      <c r="P35" s="72">
        <v>29</v>
      </c>
      <c r="Q35" s="93">
        <f t="shared" si="1"/>
        <v>25.5</v>
      </c>
    </row>
    <row r="36" spans="1:17" ht="15">
      <c r="A36" s="110" t="s">
        <v>101</v>
      </c>
      <c r="B36" s="112">
        <v>1117</v>
      </c>
      <c r="C36" s="112">
        <v>0</v>
      </c>
      <c r="D36" s="113">
        <v>8</v>
      </c>
      <c r="E36" s="115">
        <v>0</v>
      </c>
      <c r="F36" s="110" t="s">
        <v>66</v>
      </c>
      <c r="G36" s="112">
        <v>185</v>
      </c>
      <c r="H36" s="112">
        <v>0</v>
      </c>
      <c r="I36" s="113">
        <v>8</v>
      </c>
      <c r="J36" s="115">
        <v>0</v>
      </c>
      <c r="N36" s="111" t="s">
        <v>75</v>
      </c>
      <c r="O36" s="70" t="s">
        <v>68</v>
      </c>
      <c r="P36" s="72">
        <v>29</v>
      </c>
      <c r="Q36" s="93">
        <f t="shared" si="1"/>
        <v>25</v>
      </c>
    </row>
    <row r="37" spans="1:17" ht="15">
      <c r="A37" s="110" t="s">
        <v>71</v>
      </c>
      <c r="B37" s="112">
        <v>1089</v>
      </c>
      <c r="C37" s="112">
        <v>2</v>
      </c>
      <c r="D37" s="113">
        <v>7</v>
      </c>
      <c r="E37" s="115">
        <v>0</v>
      </c>
      <c r="F37" s="110" t="s">
        <v>69</v>
      </c>
      <c r="G37" s="112">
        <v>154</v>
      </c>
      <c r="H37" s="112">
        <v>0</v>
      </c>
      <c r="I37" s="113">
        <v>6.5</v>
      </c>
      <c r="J37" s="115">
        <v>0</v>
      </c>
      <c r="N37" s="111" t="s">
        <v>5</v>
      </c>
      <c r="O37" s="70" t="s">
        <v>97</v>
      </c>
      <c r="P37" s="72">
        <v>25.5</v>
      </c>
      <c r="Q37" s="93">
        <f t="shared" si="1"/>
        <v>29</v>
      </c>
    </row>
    <row r="38" spans="1:17" ht="15">
      <c r="A38" s="110" t="s">
        <v>67</v>
      </c>
      <c r="B38" s="112">
        <v>1077</v>
      </c>
      <c r="C38" s="112">
        <v>0</v>
      </c>
      <c r="D38" s="113">
        <v>6</v>
      </c>
      <c r="E38" s="115">
        <v>0</v>
      </c>
      <c r="F38" s="110" t="s">
        <v>101</v>
      </c>
      <c r="G38" s="112">
        <v>154</v>
      </c>
      <c r="H38" s="112">
        <v>0</v>
      </c>
      <c r="I38" s="113">
        <v>6.5</v>
      </c>
      <c r="J38" s="115">
        <v>0</v>
      </c>
      <c r="N38" s="111" t="s">
        <v>4</v>
      </c>
      <c r="O38" s="70" t="s">
        <v>67</v>
      </c>
      <c r="P38" s="72">
        <v>25</v>
      </c>
      <c r="Q38" s="93">
        <f t="shared" si="1"/>
        <v>10</v>
      </c>
    </row>
    <row r="39" spans="1:17" ht="15">
      <c r="A39" s="110" t="s">
        <v>66</v>
      </c>
      <c r="B39" s="112">
        <v>1045</v>
      </c>
      <c r="C39" s="112">
        <v>0</v>
      </c>
      <c r="D39" s="113">
        <v>5</v>
      </c>
      <c r="E39" s="115">
        <v>0</v>
      </c>
      <c r="F39" s="110" t="s">
        <v>68</v>
      </c>
      <c r="G39" s="112">
        <v>149</v>
      </c>
      <c r="H39" s="112">
        <v>0</v>
      </c>
      <c r="I39" s="113">
        <v>5</v>
      </c>
      <c r="J39" s="115">
        <v>0</v>
      </c>
      <c r="N39" s="111" t="s">
        <v>1</v>
      </c>
      <c r="O39" s="70" t="s">
        <v>66</v>
      </c>
      <c r="P39" s="72">
        <v>14</v>
      </c>
      <c r="Q39" s="93">
        <f t="shared" si="1"/>
        <v>14</v>
      </c>
    </row>
    <row r="40" spans="1:17" ht="15">
      <c r="A40" s="110" t="s">
        <v>68</v>
      </c>
      <c r="B40" s="112">
        <v>1037</v>
      </c>
      <c r="C40" s="112">
        <v>1</v>
      </c>
      <c r="D40" s="113">
        <v>4</v>
      </c>
      <c r="E40" s="115">
        <v>0</v>
      </c>
      <c r="F40" s="110" t="s">
        <v>67</v>
      </c>
      <c r="G40" s="112">
        <v>139</v>
      </c>
      <c r="H40" s="112">
        <v>0</v>
      </c>
      <c r="I40" s="113">
        <v>4</v>
      </c>
      <c r="J40" s="115">
        <v>0</v>
      </c>
      <c r="N40" s="111" t="s">
        <v>2</v>
      </c>
      <c r="O40" s="70" t="s">
        <v>95</v>
      </c>
      <c r="P40" s="72">
        <v>12.5</v>
      </c>
      <c r="Q40" s="93">
        <f t="shared" si="1"/>
        <v>40</v>
      </c>
    </row>
    <row r="41" spans="1:17" ht="15">
      <c r="A41" s="110" t="s">
        <v>95</v>
      </c>
      <c r="B41" s="112">
        <v>1017</v>
      </c>
      <c r="C41" s="112">
        <v>2</v>
      </c>
      <c r="D41" s="113">
        <v>3</v>
      </c>
      <c r="E41" s="115">
        <v>0</v>
      </c>
      <c r="F41" s="110" t="s">
        <v>70</v>
      </c>
      <c r="G41" s="112">
        <v>138</v>
      </c>
      <c r="H41" s="112">
        <v>0</v>
      </c>
      <c r="I41" s="113">
        <v>3</v>
      </c>
      <c r="J41" s="115">
        <v>0</v>
      </c>
      <c r="N41" s="111" t="s">
        <v>337</v>
      </c>
      <c r="O41" s="70" t="s">
        <v>339</v>
      </c>
      <c r="P41" s="72">
        <v>11</v>
      </c>
      <c r="Q41" s="93">
        <f t="shared" si="1"/>
        <v>11</v>
      </c>
    </row>
    <row r="42" spans="1:17" ht="15">
      <c r="A42" s="110" t="s">
        <v>339</v>
      </c>
      <c r="B42" s="112">
        <v>1008</v>
      </c>
      <c r="C42" s="112">
        <v>1</v>
      </c>
      <c r="D42" s="113">
        <v>2</v>
      </c>
      <c r="E42" s="115">
        <v>0</v>
      </c>
      <c r="F42" s="110" t="s">
        <v>97</v>
      </c>
      <c r="G42" s="112">
        <v>122</v>
      </c>
      <c r="H42" s="112">
        <v>0</v>
      </c>
      <c r="I42" s="113">
        <v>2</v>
      </c>
      <c r="J42" s="115">
        <v>0</v>
      </c>
      <c r="N42" s="111" t="s">
        <v>94</v>
      </c>
      <c r="O42" s="70" t="s">
        <v>69</v>
      </c>
      <c r="P42" s="72">
        <v>10</v>
      </c>
      <c r="Q42" s="93">
        <f t="shared" si="1"/>
        <v>12.5</v>
      </c>
    </row>
    <row r="43" spans="1:10" ht="12.75">
      <c r="A43" s="110" t="s">
        <v>96</v>
      </c>
      <c r="B43" s="112">
        <v>972</v>
      </c>
      <c r="C43" s="112">
        <v>0</v>
      </c>
      <c r="D43" s="113">
        <v>1</v>
      </c>
      <c r="E43" s="115">
        <v>0</v>
      </c>
      <c r="F43" s="110" t="s">
        <v>95</v>
      </c>
      <c r="G43" s="112">
        <v>118</v>
      </c>
      <c r="H43" s="112">
        <v>0</v>
      </c>
      <c r="I43" s="113">
        <v>1</v>
      </c>
      <c r="J43" s="115">
        <v>0</v>
      </c>
    </row>
    <row r="44" spans="1:10" ht="12.75">
      <c r="A44" s="110" t="s">
        <v>70</v>
      </c>
      <c r="B44" s="112">
        <v>884</v>
      </c>
      <c r="C44" s="112">
        <v>0</v>
      </c>
      <c r="D44" s="113">
        <v>0</v>
      </c>
      <c r="E44" s="115">
        <v>0</v>
      </c>
      <c r="F44" s="110" t="s">
        <v>339</v>
      </c>
      <c r="G44" s="112">
        <v>116</v>
      </c>
      <c r="H44" s="112">
        <v>0</v>
      </c>
      <c r="I44" s="113">
        <v>0</v>
      </c>
      <c r="J44" s="115">
        <v>0</v>
      </c>
    </row>
    <row r="45" spans="1:10" ht="12.75" customHeight="1">
      <c r="A45" s="120" t="s">
        <v>263</v>
      </c>
      <c r="B45" s="120"/>
      <c r="C45" s="120"/>
      <c r="D45" s="120"/>
      <c r="E45" s="120"/>
      <c r="F45" s="120" t="s">
        <v>264</v>
      </c>
      <c r="G45" s="120"/>
      <c r="H45" s="120"/>
      <c r="I45" s="120"/>
      <c r="J45" s="120"/>
    </row>
    <row r="46" spans="1:10" ht="12.75">
      <c r="A46" s="109" t="s">
        <v>274</v>
      </c>
      <c r="B46" s="109" t="s">
        <v>275</v>
      </c>
      <c r="C46" s="109" t="s">
        <v>276</v>
      </c>
      <c r="D46" s="109" t="s">
        <v>277</v>
      </c>
      <c r="E46" s="109" t="s">
        <v>259</v>
      </c>
      <c r="F46" s="109" t="s">
        <v>274</v>
      </c>
      <c r="G46" s="109" t="s">
        <v>275</v>
      </c>
      <c r="H46" s="109" t="s">
        <v>276</v>
      </c>
      <c r="I46" s="109" t="s">
        <v>277</v>
      </c>
      <c r="J46" s="109" t="s">
        <v>259</v>
      </c>
    </row>
    <row r="47" spans="1:10" ht="12.75">
      <c r="A47" s="110" t="s">
        <v>67</v>
      </c>
      <c r="B47" s="112">
        <v>0.2852</v>
      </c>
      <c r="C47" s="112">
        <v>0.3571</v>
      </c>
      <c r="D47" s="113">
        <v>11</v>
      </c>
      <c r="E47" s="115">
        <v>0</v>
      </c>
      <c r="F47" s="110" t="s">
        <v>97</v>
      </c>
      <c r="G47" s="112">
        <v>103</v>
      </c>
      <c r="H47" s="112">
        <v>0</v>
      </c>
      <c r="I47" s="113">
        <v>11</v>
      </c>
      <c r="J47" s="115">
        <v>0</v>
      </c>
    </row>
    <row r="48" spans="1:10" ht="12.75">
      <c r="A48" s="110" t="s">
        <v>96</v>
      </c>
      <c r="B48" s="112">
        <v>0.2814</v>
      </c>
      <c r="C48" s="112">
        <v>0.1667</v>
      </c>
      <c r="D48" s="113">
        <v>10</v>
      </c>
      <c r="E48" s="115">
        <v>0</v>
      </c>
      <c r="F48" s="110" t="s">
        <v>96</v>
      </c>
      <c r="G48" s="112">
        <v>99</v>
      </c>
      <c r="H48" s="112">
        <v>0</v>
      </c>
      <c r="I48" s="113">
        <v>10</v>
      </c>
      <c r="J48" s="115">
        <v>0</v>
      </c>
    </row>
    <row r="49" spans="1:10" ht="12.75">
      <c r="A49" s="110" t="s">
        <v>71</v>
      </c>
      <c r="B49" s="112">
        <v>0.2811</v>
      </c>
      <c r="C49" s="112">
        <v>0.4</v>
      </c>
      <c r="D49" s="113">
        <v>9</v>
      </c>
      <c r="E49" s="115">
        <v>0</v>
      </c>
      <c r="F49" s="110" t="s">
        <v>70</v>
      </c>
      <c r="G49" s="112">
        <v>96</v>
      </c>
      <c r="H49" s="112">
        <v>0</v>
      </c>
      <c r="I49" s="113">
        <v>9</v>
      </c>
      <c r="J49" s="115">
        <v>0</v>
      </c>
    </row>
    <row r="50" spans="1:10" ht="12.75">
      <c r="A50" s="110" t="s">
        <v>97</v>
      </c>
      <c r="B50" s="112">
        <v>0.2804</v>
      </c>
      <c r="C50" s="112">
        <v>0</v>
      </c>
      <c r="D50" s="113">
        <v>8</v>
      </c>
      <c r="E50" s="115">
        <v>0</v>
      </c>
      <c r="F50" s="110" t="s">
        <v>101</v>
      </c>
      <c r="G50" s="112">
        <v>93</v>
      </c>
      <c r="H50" s="112">
        <v>0</v>
      </c>
      <c r="I50" s="113">
        <v>8</v>
      </c>
      <c r="J50" s="115">
        <v>0</v>
      </c>
    </row>
    <row r="51" spans="1:10" ht="12.75">
      <c r="A51" s="110" t="s">
        <v>69</v>
      </c>
      <c r="B51" s="112">
        <v>0.2801</v>
      </c>
      <c r="C51" s="112">
        <v>0</v>
      </c>
      <c r="D51" s="113">
        <v>7</v>
      </c>
      <c r="E51" s="115">
        <v>0</v>
      </c>
      <c r="F51" s="110" t="s">
        <v>67</v>
      </c>
      <c r="G51" s="112">
        <v>92</v>
      </c>
      <c r="H51" s="112">
        <v>0</v>
      </c>
      <c r="I51" s="113">
        <v>7</v>
      </c>
      <c r="J51" s="115">
        <v>0</v>
      </c>
    </row>
    <row r="52" spans="1:10" ht="12.75">
      <c r="A52" s="110" t="s">
        <v>98</v>
      </c>
      <c r="B52" s="112">
        <v>0.2772</v>
      </c>
      <c r="C52" s="112">
        <v>0</v>
      </c>
      <c r="D52" s="113">
        <v>6</v>
      </c>
      <c r="E52" s="115">
        <v>0</v>
      </c>
      <c r="F52" s="110" t="s">
        <v>71</v>
      </c>
      <c r="G52" s="112">
        <v>89</v>
      </c>
      <c r="H52" s="112">
        <v>0</v>
      </c>
      <c r="I52" s="113">
        <v>6</v>
      </c>
      <c r="J52" s="115">
        <v>0</v>
      </c>
    </row>
    <row r="53" spans="1:10" ht="12.75">
      <c r="A53" s="110" t="s">
        <v>101</v>
      </c>
      <c r="B53" s="112">
        <v>0.2692</v>
      </c>
      <c r="C53" s="112">
        <v>0</v>
      </c>
      <c r="D53" s="113">
        <v>5</v>
      </c>
      <c r="E53" s="115">
        <v>0</v>
      </c>
      <c r="F53" s="110" t="s">
        <v>66</v>
      </c>
      <c r="G53" s="112">
        <v>86</v>
      </c>
      <c r="H53" s="112">
        <v>0</v>
      </c>
      <c r="I53" s="113">
        <v>5</v>
      </c>
      <c r="J53" s="115">
        <v>0</v>
      </c>
    </row>
    <row r="54" spans="1:10" ht="12.75">
      <c r="A54" s="110" t="s">
        <v>339</v>
      </c>
      <c r="B54" s="112">
        <v>0.2688</v>
      </c>
      <c r="C54" s="112">
        <v>0.2</v>
      </c>
      <c r="D54" s="113">
        <v>4</v>
      </c>
      <c r="E54" s="115">
        <v>0</v>
      </c>
      <c r="F54" s="110" t="s">
        <v>68</v>
      </c>
      <c r="G54" s="112">
        <v>83</v>
      </c>
      <c r="H54" s="112">
        <v>0</v>
      </c>
      <c r="I54" s="113">
        <v>3.5</v>
      </c>
      <c r="J54" s="115">
        <v>0</v>
      </c>
    </row>
    <row r="55" spans="1:10" ht="12.75">
      <c r="A55" s="110" t="s">
        <v>68</v>
      </c>
      <c r="B55" s="112">
        <v>0.2675</v>
      </c>
      <c r="C55" s="112">
        <v>0.25</v>
      </c>
      <c r="D55" s="113">
        <v>3</v>
      </c>
      <c r="E55" s="115">
        <v>0</v>
      </c>
      <c r="F55" s="110" t="s">
        <v>95</v>
      </c>
      <c r="G55" s="112">
        <v>83</v>
      </c>
      <c r="H55" s="112">
        <v>0</v>
      </c>
      <c r="I55" s="113">
        <v>3.5</v>
      </c>
      <c r="J55" s="115">
        <v>0</v>
      </c>
    </row>
    <row r="56" spans="1:10" ht="12.75">
      <c r="A56" s="110" t="s">
        <v>66</v>
      </c>
      <c r="B56" s="112">
        <v>0.2671</v>
      </c>
      <c r="C56" s="112">
        <v>0</v>
      </c>
      <c r="D56" s="113">
        <v>2</v>
      </c>
      <c r="E56" s="115">
        <v>0</v>
      </c>
      <c r="F56" s="110" t="s">
        <v>98</v>
      </c>
      <c r="G56" s="112">
        <v>81</v>
      </c>
      <c r="H56" s="112">
        <v>0</v>
      </c>
      <c r="I56" s="113">
        <v>2</v>
      </c>
      <c r="J56" s="115">
        <v>0</v>
      </c>
    </row>
    <row r="57" spans="1:10" ht="12.75">
      <c r="A57" s="110" t="s">
        <v>95</v>
      </c>
      <c r="B57" s="112">
        <v>0.267</v>
      </c>
      <c r="C57" s="112">
        <v>0.3571</v>
      </c>
      <c r="D57" s="113">
        <v>1</v>
      </c>
      <c r="E57" s="115">
        <v>0</v>
      </c>
      <c r="F57" s="110" t="s">
        <v>69</v>
      </c>
      <c r="G57" s="112">
        <v>76</v>
      </c>
      <c r="H57" s="112">
        <v>0</v>
      </c>
      <c r="I57" s="113">
        <v>1</v>
      </c>
      <c r="J57" s="115">
        <v>0</v>
      </c>
    </row>
    <row r="58" spans="1:10" ht="12.75">
      <c r="A58" s="110" t="s">
        <v>70</v>
      </c>
      <c r="B58" s="112">
        <v>0.2604</v>
      </c>
      <c r="C58" s="112">
        <v>0</v>
      </c>
      <c r="D58" s="113">
        <v>0</v>
      </c>
      <c r="E58" s="115">
        <v>0</v>
      </c>
      <c r="F58" s="110" t="s">
        <v>339</v>
      </c>
      <c r="G58" s="112">
        <v>67</v>
      </c>
      <c r="H58" s="112">
        <v>0</v>
      </c>
      <c r="I58" s="113">
        <v>0</v>
      </c>
      <c r="J58" s="115">
        <v>0</v>
      </c>
    </row>
    <row r="59" spans="1:10" ht="12.75" customHeight="1">
      <c r="A59" s="120" t="s">
        <v>265</v>
      </c>
      <c r="B59" s="120"/>
      <c r="C59" s="120"/>
      <c r="D59" s="120"/>
      <c r="E59" s="120"/>
      <c r="F59" s="120" t="s">
        <v>53</v>
      </c>
      <c r="G59" s="120"/>
      <c r="H59" s="120"/>
      <c r="I59" s="120"/>
      <c r="J59" s="120"/>
    </row>
    <row r="60" spans="1:10" ht="12.75">
      <c r="A60" s="109" t="s">
        <v>274</v>
      </c>
      <c r="B60" s="109" t="s">
        <v>275</v>
      </c>
      <c r="C60" s="109" t="s">
        <v>276</v>
      </c>
      <c r="D60" s="109" t="s">
        <v>277</v>
      </c>
      <c r="E60" s="109" t="s">
        <v>259</v>
      </c>
      <c r="F60" s="109" t="s">
        <v>274</v>
      </c>
      <c r="G60" s="109" t="s">
        <v>275</v>
      </c>
      <c r="H60" s="109" t="s">
        <v>276</v>
      </c>
      <c r="I60" s="109" t="s">
        <v>277</v>
      </c>
      <c r="J60" s="109" t="s">
        <v>259</v>
      </c>
    </row>
    <row r="61" spans="1:10" ht="12.75">
      <c r="A61" s="110" t="s">
        <v>71</v>
      </c>
      <c r="B61" s="112">
        <v>121</v>
      </c>
      <c r="C61" s="112">
        <v>0</v>
      </c>
      <c r="D61" s="113">
        <v>11</v>
      </c>
      <c r="E61" s="115">
        <v>0</v>
      </c>
      <c r="F61" s="110" t="s">
        <v>101</v>
      </c>
      <c r="G61" s="112">
        <v>3.24</v>
      </c>
      <c r="H61" s="112">
        <v>0</v>
      </c>
      <c r="I61" s="113">
        <v>11</v>
      </c>
      <c r="J61" s="115">
        <v>0</v>
      </c>
    </row>
    <row r="62" spans="1:10" ht="12.75">
      <c r="A62" s="110" t="s">
        <v>101</v>
      </c>
      <c r="B62" s="112">
        <v>120</v>
      </c>
      <c r="C62" s="112">
        <v>0</v>
      </c>
      <c r="D62" s="113">
        <v>10</v>
      </c>
      <c r="E62" s="115">
        <v>0</v>
      </c>
      <c r="F62" s="110" t="s">
        <v>71</v>
      </c>
      <c r="G62" s="112">
        <v>3.46</v>
      </c>
      <c r="H62" s="112">
        <v>0</v>
      </c>
      <c r="I62" s="113">
        <v>10</v>
      </c>
      <c r="J62" s="115">
        <v>0</v>
      </c>
    </row>
    <row r="63" spans="1:10" ht="12.75">
      <c r="A63" s="110" t="s">
        <v>339</v>
      </c>
      <c r="B63" s="112">
        <v>110</v>
      </c>
      <c r="C63" s="112">
        <v>0</v>
      </c>
      <c r="D63" s="113">
        <v>9</v>
      </c>
      <c r="E63" s="115">
        <v>0</v>
      </c>
      <c r="F63" s="110" t="s">
        <v>70</v>
      </c>
      <c r="G63" s="112">
        <v>3.61</v>
      </c>
      <c r="H63" s="112">
        <v>0</v>
      </c>
      <c r="I63" s="113">
        <v>9</v>
      </c>
      <c r="J63" s="115">
        <v>0</v>
      </c>
    </row>
    <row r="64" spans="1:10" ht="12.75">
      <c r="A64" s="110" t="s">
        <v>96</v>
      </c>
      <c r="B64" s="112">
        <v>94</v>
      </c>
      <c r="C64" s="112">
        <v>0</v>
      </c>
      <c r="D64" s="113">
        <v>8</v>
      </c>
      <c r="E64" s="115">
        <v>0</v>
      </c>
      <c r="F64" s="110" t="s">
        <v>68</v>
      </c>
      <c r="G64" s="112">
        <v>3.68</v>
      </c>
      <c r="H64" s="112">
        <v>0</v>
      </c>
      <c r="I64" s="113">
        <v>8</v>
      </c>
      <c r="J64" s="115">
        <v>0</v>
      </c>
    </row>
    <row r="65" spans="1:10" ht="12.75">
      <c r="A65" s="110" t="s">
        <v>98</v>
      </c>
      <c r="B65" s="112">
        <v>89</v>
      </c>
      <c r="C65" s="112">
        <v>0</v>
      </c>
      <c r="D65" s="113">
        <v>7</v>
      </c>
      <c r="E65" s="115">
        <v>0</v>
      </c>
      <c r="F65" s="110" t="s">
        <v>98</v>
      </c>
      <c r="G65" s="112">
        <v>3.83</v>
      </c>
      <c r="H65" s="112">
        <v>0</v>
      </c>
      <c r="I65" s="113">
        <v>7</v>
      </c>
      <c r="J65" s="115">
        <v>0</v>
      </c>
    </row>
    <row r="66" spans="1:10" ht="12.75">
      <c r="A66" s="110" t="s">
        <v>69</v>
      </c>
      <c r="B66" s="112">
        <v>88</v>
      </c>
      <c r="C66" s="112">
        <v>0</v>
      </c>
      <c r="D66" s="113">
        <v>6</v>
      </c>
      <c r="E66" s="115">
        <v>0</v>
      </c>
      <c r="F66" s="110" t="s">
        <v>96</v>
      </c>
      <c r="G66" s="112">
        <v>3.89</v>
      </c>
      <c r="H66" s="112">
        <v>0</v>
      </c>
      <c r="I66" s="113">
        <v>6</v>
      </c>
      <c r="J66" s="115">
        <v>0</v>
      </c>
    </row>
    <row r="67" spans="1:10" ht="12.75">
      <c r="A67" s="110" t="s">
        <v>67</v>
      </c>
      <c r="B67" s="112">
        <v>80</v>
      </c>
      <c r="C67" s="112">
        <v>0</v>
      </c>
      <c r="D67" s="113">
        <v>5</v>
      </c>
      <c r="E67" s="115">
        <v>0</v>
      </c>
      <c r="F67" s="110" t="s">
        <v>67</v>
      </c>
      <c r="G67" s="112">
        <v>3.9</v>
      </c>
      <c r="H67" s="112">
        <v>0</v>
      </c>
      <c r="I67" s="113">
        <v>5</v>
      </c>
      <c r="J67" s="115">
        <v>0</v>
      </c>
    </row>
    <row r="68" spans="1:10" ht="12.75">
      <c r="A68" s="110" t="s">
        <v>70</v>
      </c>
      <c r="B68" s="112">
        <v>74</v>
      </c>
      <c r="C68" s="112">
        <v>0</v>
      </c>
      <c r="D68" s="113">
        <v>4</v>
      </c>
      <c r="E68" s="115">
        <v>0</v>
      </c>
      <c r="F68" s="110" t="s">
        <v>97</v>
      </c>
      <c r="G68" s="112">
        <v>3.91</v>
      </c>
      <c r="H68" s="112">
        <v>0</v>
      </c>
      <c r="I68" s="113">
        <v>4</v>
      </c>
      <c r="J68" s="115">
        <v>0</v>
      </c>
    </row>
    <row r="69" spans="1:10" ht="12.75">
      <c r="A69" s="110" t="s">
        <v>68</v>
      </c>
      <c r="B69" s="112">
        <v>70</v>
      </c>
      <c r="C69" s="112">
        <v>0</v>
      </c>
      <c r="D69" s="113">
        <v>3</v>
      </c>
      <c r="E69" s="115">
        <v>0</v>
      </c>
      <c r="F69" s="110" t="s">
        <v>95</v>
      </c>
      <c r="G69" s="112">
        <v>4.3</v>
      </c>
      <c r="H69" s="112">
        <v>0</v>
      </c>
      <c r="I69" s="113">
        <v>3</v>
      </c>
      <c r="J69" s="115">
        <v>0</v>
      </c>
    </row>
    <row r="70" spans="1:10" ht="12.75">
      <c r="A70" s="110" t="s">
        <v>66</v>
      </c>
      <c r="B70" s="112">
        <v>64</v>
      </c>
      <c r="C70" s="112">
        <v>0</v>
      </c>
      <c r="D70" s="113">
        <v>2</v>
      </c>
      <c r="E70" s="115">
        <v>0</v>
      </c>
      <c r="F70" s="110" t="s">
        <v>69</v>
      </c>
      <c r="G70" s="112">
        <v>4.48</v>
      </c>
      <c r="H70" s="112">
        <v>6</v>
      </c>
      <c r="I70" s="113">
        <v>2</v>
      </c>
      <c r="J70" s="115">
        <v>0</v>
      </c>
    </row>
    <row r="71" spans="1:10" ht="12.75">
      <c r="A71" s="110" t="s">
        <v>95</v>
      </c>
      <c r="B71" s="112">
        <v>54</v>
      </c>
      <c r="C71" s="112">
        <v>0</v>
      </c>
      <c r="D71" s="113">
        <v>1</v>
      </c>
      <c r="E71" s="115">
        <v>0</v>
      </c>
      <c r="F71" s="110" t="s">
        <v>339</v>
      </c>
      <c r="G71" s="112">
        <v>4.48</v>
      </c>
      <c r="H71" s="112">
        <v>3.09</v>
      </c>
      <c r="I71" s="113">
        <v>1</v>
      </c>
      <c r="J71" s="115">
        <v>0</v>
      </c>
    </row>
    <row r="72" spans="1:10" ht="12.75">
      <c r="A72" s="110" t="s">
        <v>97</v>
      </c>
      <c r="B72" s="112">
        <v>19</v>
      </c>
      <c r="C72" s="112">
        <v>0</v>
      </c>
      <c r="D72" s="113">
        <v>0</v>
      </c>
      <c r="E72" s="115">
        <v>0</v>
      </c>
      <c r="F72" s="110" t="s">
        <v>66</v>
      </c>
      <c r="G72" s="112">
        <v>4.54</v>
      </c>
      <c r="H72" s="112">
        <v>0</v>
      </c>
      <c r="I72" s="113">
        <v>0</v>
      </c>
      <c r="J72" s="115">
        <v>0</v>
      </c>
    </row>
    <row r="73" spans="1:10" ht="12.75" customHeight="1">
      <c r="A73" s="120" t="s">
        <v>266</v>
      </c>
      <c r="B73" s="120"/>
      <c r="C73" s="120"/>
      <c r="D73" s="120"/>
      <c r="E73" s="120"/>
      <c r="F73" s="120" t="s">
        <v>267</v>
      </c>
      <c r="G73" s="120"/>
      <c r="H73" s="120"/>
      <c r="I73" s="120"/>
      <c r="J73" s="120"/>
    </row>
    <row r="74" spans="1:10" ht="12.75">
      <c r="A74" s="109" t="s">
        <v>274</v>
      </c>
      <c r="B74" s="109" t="s">
        <v>275</v>
      </c>
      <c r="C74" s="109" t="s">
        <v>276</v>
      </c>
      <c r="D74" s="109" t="s">
        <v>277</v>
      </c>
      <c r="E74" s="109" t="s">
        <v>259</v>
      </c>
      <c r="F74" s="109" t="s">
        <v>274</v>
      </c>
      <c r="G74" s="109" t="s">
        <v>275</v>
      </c>
      <c r="H74" s="109" t="s">
        <v>276</v>
      </c>
      <c r="I74" s="109" t="s">
        <v>277</v>
      </c>
      <c r="J74" s="109" t="s">
        <v>259</v>
      </c>
    </row>
    <row r="75" spans="1:10" ht="12.75">
      <c r="A75" s="110" t="s">
        <v>101</v>
      </c>
      <c r="B75" s="112">
        <v>1.2</v>
      </c>
      <c r="C75" s="112">
        <v>1.2</v>
      </c>
      <c r="D75" s="113">
        <v>11</v>
      </c>
      <c r="E75" s="115">
        <v>0</v>
      </c>
      <c r="F75" s="110" t="s">
        <v>70</v>
      </c>
      <c r="G75" s="112">
        <v>1365</v>
      </c>
      <c r="H75" s="112">
        <v>0</v>
      </c>
      <c r="I75" s="113">
        <v>11</v>
      </c>
      <c r="J75" s="115">
        <v>0</v>
      </c>
    </row>
    <row r="76" spans="1:10" ht="12.75">
      <c r="A76" s="110" t="s">
        <v>96</v>
      </c>
      <c r="B76" s="112">
        <v>1.248</v>
      </c>
      <c r="C76" s="112">
        <v>0</v>
      </c>
      <c r="D76" s="113">
        <v>10</v>
      </c>
      <c r="E76" s="115">
        <v>0</v>
      </c>
      <c r="F76" s="110" t="s">
        <v>96</v>
      </c>
      <c r="G76" s="112">
        <v>1335</v>
      </c>
      <c r="H76" s="112">
        <v>0</v>
      </c>
      <c r="I76" s="113">
        <v>10</v>
      </c>
      <c r="J76" s="115">
        <v>0</v>
      </c>
    </row>
    <row r="77" spans="1:10" ht="12.75">
      <c r="A77" s="110" t="s">
        <v>71</v>
      </c>
      <c r="B77" s="112">
        <v>1.249</v>
      </c>
      <c r="C77" s="112">
        <v>0</v>
      </c>
      <c r="D77" s="113">
        <v>9</v>
      </c>
      <c r="E77" s="115">
        <v>0</v>
      </c>
      <c r="F77" s="110" t="s">
        <v>71</v>
      </c>
      <c r="G77" s="112">
        <v>1297</v>
      </c>
      <c r="H77" s="112">
        <v>0</v>
      </c>
      <c r="I77" s="113">
        <v>9</v>
      </c>
      <c r="J77" s="115">
        <v>0</v>
      </c>
    </row>
    <row r="78" spans="1:10" ht="12.75">
      <c r="A78" s="110" t="s">
        <v>68</v>
      </c>
      <c r="B78" s="112">
        <v>1.262</v>
      </c>
      <c r="C78" s="112">
        <v>0</v>
      </c>
      <c r="D78" s="113">
        <v>8</v>
      </c>
      <c r="E78" s="115">
        <v>0</v>
      </c>
      <c r="F78" s="110" t="s">
        <v>98</v>
      </c>
      <c r="G78" s="112">
        <v>1268</v>
      </c>
      <c r="H78" s="112">
        <v>0</v>
      </c>
      <c r="I78" s="113">
        <v>8</v>
      </c>
      <c r="J78" s="115">
        <v>0</v>
      </c>
    </row>
    <row r="79" spans="1:10" ht="12.75">
      <c r="A79" s="110" t="s">
        <v>70</v>
      </c>
      <c r="B79" s="112">
        <v>1.263</v>
      </c>
      <c r="C79" s="112">
        <v>0</v>
      </c>
      <c r="D79" s="113">
        <v>7</v>
      </c>
      <c r="E79" s="115">
        <v>0</v>
      </c>
      <c r="F79" s="110" t="s">
        <v>68</v>
      </c>
      <c r="G79" s="112">
        <v>1241</v>
      </c>
      <c r="H79" s="112">
        <v>0</v>
      </c>
      <c r="I79" s="113">
        <v>6.5</v>
      </c>
      <c r="J79" s="115">
        <v>0</v>
      </c>
    </row>
    <row r="80" spans="1:10" ht="12.75">
      <c r="A80" s="110" t="s">
        <v>67</v>
      </c>
      <c r="B80" s="112">
        <v>1.269</v>
      </c>
      <c r="C80" s="112">
        <v>0</v>
      </c>
      <c r="D80" s="113">
        <v>6</v>
      </c>
      <c r="E80" s="115">
        <v>0</v>
      </c>
      <c r="F80" s="110" t="s">
        <v>97</v>
      </c>
      <c r="G80" s="112">
        <v>1241</v>
      </c>
      <c r="H80" s="112">
        <v>0</v>
      </c>
      <c r="I80" s="113">
        <v>6.5</v>
      </c>
      <c r="J80" s="115">
        <v>0</v>
      </c>
    </row>
    <row r="81" spans="1:10" ht="12.75">
      <c r="A81" s="110" t="s">
        <v>98</v>
      </c>
      <c r="B81" s="112">
        <v>1.286</v>
      </c>
      <c r="C81" s="112">
        <v>0</v>
      </c>
      <c r="D81" s="113">
        <v>5</v>
      </c>
      <c r="E81" s="115">
        <v>0</v>
      </c>
      <c r="F81" s="110" t="s">
        <v>101</v>
      </c>
      <c r="G81" s="112">
        <v>1212</v>
      </c>
      <c r="H81" s="112">
        <v>2</v>
      </c>
      <c r="I81" s="113">
        <v>5</v>
      </c>
      <c r="J81" s="115">
        <v>0</v>
      </c>
    </row>
    <row r="82" spans="1:10" ht="12.75">
      <c r="A82" s="110" t="s">
        <v>97</v>
      </c>
      <c r="B82" s="112">
        <v>1.328</v>
      </c>
      <c r="C82" s="112">
        <v>0</v>
      </c>
      <c r="D82" s="113">
        <v>4</v>
      </c>
      <c r="E82" s="115">
        <v>0</v>
      </c>
      <c r="F82" s="110" t="s">
        <v>66</v>
      </c>
      <c r="G82" s="112">
        <v>1188</v>
      </c>
      <c r="H82" s="112">
        <v>0</v>
      </c>
      <c r="I82" s="113">
        <v>4</v>
      </c>
      <c r="J82" s="115">
        <v>0</v>
      </c>
    </row>
    <row r="83" spans="1:10" ht="12.75">
      <c r="A83" s="110" t="s">
        <v>66</v>
      </c>
      <c r="B83" s="112">
        <v>1.358</v>
      </c>
      <c r="C83" s="112">
        <v>0</v>
      </c>
      <c r="D83" s="113">
        <v>3</v>
      </c>
      <c r="E83" s="115">
        <v>0</v>
      </c>
      <c r="F83" s="110" t="s">
        <v>95</v>
      </c>
      <c r="G83" s="112">
        <v>1177</v>
      </c>
      <c r="H83" s="112">
        <v>0</v>
      </c>
      <c r="I83" s="113">
        <v>3</v>
      </c>
      <c r="J83" s="115">
        <v>0</v>
      </c>
    </row>
    <row r="84" spans="1:10" ht="12.75">
      <c r="A84" s="110" t="s">
        <v>95</v>
      </c>
      <c r="B84" s="112">
        <v>1.377</v>
      </c>
      <c r="C84" s="112">
        <v>0</v>
      </c>
      <c r="D84" s="113">
        <v>2</v>
      </c>
      <c r="E84" s="115">
        <v>0</v>
      </c>
      <c r="F84" s="110" t="s">
        <v>67</v>
      </c>
      <c r="G84" s="112">
        <v>1127</v>
      </c>
      <c r="H84" s="112">
        <v>0</v>
      </c>
      <c r="I84" s="113">
        <v>2</v>
      </c>
      <c r="J84" s="115">
        <v>0</v>
      </c>
    </row>
    <row r="85" spans="1:10" ht="12.75">
      <c r="A85" s="110" t="s">
        <v>339</v>
      </c>
      <c r="B85" s="112">
        <v>1.394</v>
      </c>
      <c r="C85" s="112">
        <v>1.2</v>
      </c>
      <c r="D85" s="113">
        <v>1</v>
      </c>
      <c r="E85" s="115">
        <v>0</v>
      </c>
      <c r="F85" s="110" t="s">
        <v>69</v>
      </c>
      <c r="G85" s="112">
        <v>1050</v>
      </c>
      <c r="H85" s="112">
        <v>1</v>
      </c>
      <c r="I85" s="113">
        <v>1</v>
      </c>
      <c r="J85" s="115">
        <v>0</v>
      </c>
    </row>
    <row r="86" spans="1:10" ht="12.75">
      <c r="A86" s="110" t="s">
        <v>69</v>
      </c>
      <c r="B86" s="112">
        <v>1.404</v>
      </c>
      <c r="C86" s="112">
        <v>2.333</v>
      </c>
      <c r="D86" s="113">
        <v>0</v>
      </c>
      <c r="E86" s="115">
        <v>0</v>
      </c>
      <c r="F86" s="110" t="s">
        <v>339</v>
      </c>
      <c r="G86" s="112">
        <v>986</v>
      </c>
      <c r="H86" s="112">
        <v>10</v>
      </c>
      <c r="I86" s="113">
        <v>0</v>
      </c>
      <c r="J86" s="115">
        <v>0</v>
      </c>
    </row>
    <row r="87" spans="1:5" ht="12.75">
      <c r="A87" s="90" t="s">
        <v>322</v>
      </c>
      <c r="B87">
        <v>0.2453</v>
      </c>
      <c r="C87">
        <v>0.2519</v>
      </c>
      <c r="D87">
        <v>0</v>
      </c>
      <c r="E87">
        <v>0</v>
      </c>
    </row>
  </sheetData>
  <sheetProtection/>
  <mergeCells count="10">
    <mergeCell ref="A73:E73"/>
    <mergeCell ref="F73:J73"/>
    <mergeCell ref="A17:E17"/>
    <mergeCell ref="F17:J17"/>
    <mergeCell ref="A31:E31"/>
    <mergeCell ref="F31:J31"/>
    <mergeCell ref="A45:E45"/>
    <mergeCell ref="F45:J45"/>
    <mergeCell ref="A59:E59"/>
    <mergeCell ref="F59:J59"/>
  </mergeCells>
  <hyperlinks>
    <hyperlink ref="N16" r:id="rId1" display="http://mlb.tqstats.com/leagues/resultsBox.cfm?leagueID=5196&amp;teamID=248838"/>
    <hyperlink ref="N30" r:id="rId2" display="http://mlb.tqstats.com/leagues/resultsBox.cfm?leagueID=5196&amp;teamID=248838"/>
    <hyperlink ref="A2" r:id="rId3" display="http://baseball1.onroto.com/baseball/webnew/display_team_stats.pl?Scandalous+0+0&amp;session_id=Uobv5ioWZYaL9SF3QpjhUKWlQaziWiz"/>
    <hyperlink ref="A3" r:id="rId4" display="http://baseball1.onroto.com/baseball/webnew/display_team_stats.pl?Scandalous+0+1&amp;session_id=Uobv5ioWZYaL9SF3QpjhUKWlQaziWiz"/>
    <hyperlink ref="A4" r:id="rId5" display="http://baseball1.onroto.com/baseball/webnew/display_team_stats.pl?Scandalous+0+2&amp;session_id=Uobv5ioWZYaL9SF3QpjhUKWlQaziWiz"/>
    <hyperlink ref="A5" r:id="rId6" display="http://baseball1.onroto.com/baseball/webnew/display_team_stats.pl?Scandalous+0+3&amp;session_id=Uobv5ioWZYaL9SF3QpjhUKWlQaziWiz"/>
    <hyperlink ref="A6" r:id="rId7" display="http://baseball1.onroto.com/baseball/webnew/display_team_stats.pl?Scandalous+0+4&amp;session_id=Uobv5ioWZYaL9SF3QpjhUKWlQaziWiz"/>
    <hyperlink ref="A7" r:id="rId8" display="http://baseball1.onroto.com/baseball/webnew/display_team_stats.pl?Scandalous+0+5&amp;session_id=Uobv5ioWZYaL9SF3QpjhUKWlQaziWiz"/>
    <hyperlink ref="A8" r:id="rId9" display="http://baseball1.onroto.com/baseball/webnew/display_team_stats.pl?Scandalous+0+6&amp;session_id=Uobv5ioWZYaL9SF3QpjhUKWlQaziWiz"/>
    <hyperlink ref="A9" r:id="rId10" display="http://baseball1.onroto.com/baseball/webnew/display_team_stats.pl?Scandalous+0+7&amp;session_id=Uobv5ioWZYaL9SF3QpjhUKWlQaziWiz"/>
    <hyperlink ref="A10" r:id="rId11" display="http://baseball1.onroto.com/baseball/webnew/display_team_stats.pl?Scandalous+0+8&amp;session_id=Uobv5ioWZYaL9SF3QpjhUKWlQaziWiz"/>
    <hyperlink ref="A11" r:id="rId12" display="http://baseball1.onroto.com/baseball/webnew/display_team_stats.pl?Scandalous+0+9&amp;session_id=Uobv5ioWZYaL9SF3QpjhUKWlQaziWiz"/>
    <hyperlink ref="A12" r:id="rId13" display="http://baseball1.onroto.com/baseball/webnew/display_team_stats.pl?Scandalous+0+10&amp;session_id=Uobv5ioWZYaL9SF3QpjhUKWlQaziWiz"/>
    <hyperlink ref="A13" r:id="rId14" display="http://baseball1.onroto.com/baseball/webnew/display_team_stats.pl?Scandalous+0+11&amp;session_id=Uobv5ioWZYaL9SF3QpjhUKWlQaziWiz"/>
    <hyperlink ref="N17" r:id="rId15" display="http://baseball1.onroto.com/baseball/webnew/display_team_stats.pl?Scandalous+0+0&amp;session_id=Uobv5ioWZYaL9SF3QpjhUKWlQaziWiz"/>
    <hyperlink ref="N18" r:id="rId16" display="http://baseball1.onroto.com/baseball/webnew/display_team_stats.pl?Scandalous+0+1&amp;session_id=Uobv5ioWZYaL9SF3QpjhUKWlQaziWiz"/>
    <hyperlink ref="N19" r:id="rId17" display="http://baseball1.onroto.com/baseball/webnew/display_team_stats.pl?Scandalous+0+2&amp;session_id=Uobv5ioWZYaL9SF3QpjhUKWlQaziWiz"/>
    <hyperlink ref="N20" r:id="rId18" display="http://baseball1.onroto.com/baseball/webnew/display_team_stats.pl?Scandalous+0+3&amp;session_id=Uobv5ioWZYaL9SF3QpjhUKWlQaziWiz"/>
    <hyperlink ref="N21" r:id="rId19" display="http://baseball1.onroto.com/baseball/webnew/display_team_stats.pl?Scandalous+0+4&amp;session_id=Uobv5ioWZYaL9SF3QpjhUKWlQaziWiz"/>
    <hyperlink ref="N22" r:id="rId20" display="http://baseball1.onroto.com/baseball/webnew/display_team_stats.pl?Scandalous+0+5&amp;session_id=Uobv5ioWZYaL9SF3QpjhUKWlQaziWiz"/>
    <hyperlink ref="N23" r:id="rId21" display="http://baseball1.onroto.com/baseball/webnew/display_team_stats.pl?Scandalous+0+6&amp;session_id=Uobv5ioWZYaL9SF3QpjhUKWlQaziWiz"/>
    <hyperlink ref="N24" r:id="rId22" display="http://baseball1.onroto.com/baseball/webnew/display_team_stats.pl?Scandalous+0+7&amp;session_id=Uobv5ioWZYaL9SF3QpjhUKWlQaziWiz"/>
    <hyperlink ref="N25" r:id="rId23" display="http://baseball1.onroto.com/baseball/webnew/display_team_stats.pl?Scandalous+0+8&amp;session_id=Uobv5ioWZYaL9SF3QpjhUKWlQaziWiz"/>
    <hyperlink ref="N26" r:id="rId24" display="http://baseball1.onroto.com/baseball/webnew/display_team_stats.pl?Scandalous+0+9&amp;session_id=Uobv5ioWZYaL9SF3QpjhUKWlQaziWiz"/>
    <hyperlink ref="N27" r:id="rId25" display="http://baseball1.onroto.com/baseball/webnew/display_team_stats.pl?Scandalous+0+10&amp;session_id=Uobv5ioWZYaL9SF3QpjhUKWlQaziWiz"/>
    <hyperlink ref="N28" r:id="rId26" display="http://baseball1.onroto.com/baseball/webnew/display_team_stats.pl?Scandalous+0+11&amp;session_id=Uobv5ioWZYaL9SF3QpjhUKWlQaziWiz"/>
    <hyperlink ref="N31" r:id="rId27" display="http://baseball1.onroto.com/baseball/webnew/display_team_stats.pl?Scandalous+0+0&amp;session_id=Uobv5ioWZYaL9SF3QpjhUKWlQaziWiz"/>
    <hyperlink ref="N32" r:id="rId28" display="http://baseball1.onroto.com/baseball/webnew/display_team_stats.pl?Scandalous+0+1&amp;session_id=Uobv5ioWZYaL9SF3QpjhUKWlQaziWiz"/>
    <hyperlink ref="N33" r:id="rId29" display="http://baseball1.onroto.com/baseball/webnew/display_team_stats.pl?Scandalous+0+2&amp;session_id=Uobv5ioWZYaL9SF3QpjhUKWlQaziWiz"/>
    <hyperlink ref="N34" r:id="rId30" display="http://baseball1.onroto.com/baseball/webnew/display_team_stats.pl?Scandalous+0+3&amp;session_id=Uobv5ioWZYaL9SF3QpjhUKWlQaziWiz"/>
    <hyperlink ref="N35" r:id="rId31" display="http://baseball1.onroto.com/baseball/webnew/display_team_stats.pl?Scandalous+0+4&amp;session_id=Uobv5ioWZYaL9SF3QpjhUKWlQaziWiz"/>
    <hyperlink ref="N36" r:id="rId32" display="http://baseball1.onroto.com/baseball/webnew/display_team_stats.pl?Scandalous+0+5&amp;session_id=Uobv5ioWZYaL9SF3QpjhUKWlQaziWiz"/>
    <hyperlink ref="N37" r:id="rId33" display="http://baseball1.onroto.com/baseball/webnew/display_team_stats.pl?Scandalous+0+6&amp;session_id=Uobv5ioWZYaL9SF3QpjhUKWlQaziWiz"/>
    <hyperlink ref="N38" r:id="rId34" display="http://baseball1.onroto.com/baseball/webnew/display_team_stats.pl?Scandalous+0+7&amp;session_id=Uobv5ioWZYaL9SF3QpjhUKWlQaziWiz"/>
    <hyperlink ref="N39" r:id="rId35" display="http://baseball1.onroto.com/baseball/webnew/display_team_stats.pl?Scandalous+0+8&amp;session_id=Uobv5ioWZYaL9SF3QpjhUKWlQaziWiz"/>
    <hyperlink ref="N40" r:id="rId36" display="http://baseball1.onroto.com/baseball/webnew/display_team_stats.pl?Scandalous+0+9&amp;session_id=Uobv5ioWZYaL9SF3QpjhUKWlQaziWiz"/>
    <hyperlink ref="N41" r:id="rId37" display="http://baseball1.onroto.com/baseball/webnew/display_team_stats.pl?Scandalous+0+10&amp;session_id=Uobv5ioWZYaL9SF3QpjhUKWlQaziWiz"/>
    <hyperlink ref="N42" r:id="rId38" display="http://baseball1.onroto.com/baseball/webnew/display_team_stats.pl?Scandalous+0+11&amp;session_id=Uobv5ioWZYaL9SF3QpjhUKWlQaziWiz"/>
  </hyperlinks>
  <printOptions/>
  <pageMargins left="0.75" right="0.75" top="1" bottom="1" header="0.5" footer="0.5"/>
  <pageSetup horizontalDpi="600" verticalDpi="600" orientation="portrait" r:id="rId41"/>
  <legacy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V38"/>
  <sheetViews>
    <sheetView zoomScalePageLayoutView="0" workbookViewId="0" topLeftCell="A7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26" t="str">
        <f>'Stats 2009'!$A$1</f>
        <v>  Fantasy Baseball -  2009 Final Standings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21" t="s">
        <v>35</v>
      </c>
      <c r="B3" s="122"/>
      <c r="C3" s="123"/>
      <c r="D3" s="11"/>
      <c r="E3" s="8" t="s">
        <v>36</v>
      </c>
      <c r="F3" s="9"/>
      <c r="G3" s="10"/>
      <c r="H3" s="11"/>
      <c r="I3" s="8" t="s">
        <v>37</v>
      </c>
      <c r="J3" s="9"/>
      <c r="K3" s="10"/>
      <c r="L3" s="11"/>
      <c r="M3" s="8" t="s">
        <v>38</v>
      </c>
      <c r="N3" s="9"/>
      <c r="O3" s="10"/>
      <c r="P3" s="11"/>
      <c r="Q3" s="8" t="s">
        <v>39</v>
      </c>
      <c r="R3" s="9"/>
      <c r="S3" s="10"/>
      <c r="T3" s="11"/>
      <c r="U3" s="8" t="s">
        <v>40</v>
      </c>
      <c r="V3" s="10"/>
    </row>
    <row r="4" spans="1:22" ht="12.75">
      <c r="A4" s="12" t="str">
        <f>'Stat Backbone'!$A47</f>
        <v>SOS</v>
      </c>
      <c r="B4" s="13">
        <f>'Stat Backbone'!$B47</f>
        <v>0.2852</v>
      </c>
      <c r="C4" s="14">
        <f>'Stat Backbone'!$D47</f>
        <v>11</v>
      </c>
      <c r="D4" s="11"/>
      <c r="E4" s="12" t="str">
        <f>'Stat Backbone'!$A19</f>
        <v>ILB</v>
      </c>
      <c r="F4" s="96">
        <f>'Stat Backbone'!$B19</f>
        <v>1224</v>
      </c>
      <c r="G4" s="14">
        <f>'Stat Backbone'!$D19</f>
        <v>11</v>
      </c>
      <c r="H4" s="11"/>
      <c r="I4" s="12" t="str">
        <f>'Stat Backbone'!$F19</f>
        <v>WWE</v>
      </c>
      <c r="J4" s="96">
        <f>'Stat Backbone'!$G19</f>
        <v>313</v>
      </c>
      <c r="K4" s="14">
        <f>'Stat Backbone'!$I19</f>
        <v>11</v>
      </c>
      <c r="L4" s="11"/>
      <c r="M4" s="12" t="str">
        <f>'Stat Backbone'!$A33</f>
        <v>NS</v>
      </c>
      <c r="N4" s="96">
        <f>'Stat Backbone'!$B33</f>
        <v>1174</v>
      </c>
      <c r="O4" s="14">
        <f>'Stat Backbone'!$D33</f>
        <v>11</v>
      </c>
      <c r="P4" s="11"/>
      <c r="Q4" s="12" t="str">
        <f>'Stat Backbone'!$F33</f>
        <v>ROF</v>
      </c>
      <c r="R4" s="96">
        <f>'Stat Backbone'!$G33</f>
        <v>195</v>
      </c>
      <c r="S4" s="14">
        <f>'Stat Backbone'!$I33</f>
        <v>11</v>
      </c>
      <c r="T4" s="11"/>
      <c r="U4" s="12" t="str">
        <f>'Stat Backbone'!$O$17</f>
        <v>ILB</v>
      </c>
      <c r="V4" s="14">
        <f>'Stat Backbone'!$P$17</f>
        <v>46</v>
      </c>
    </row>
    <row r="5" spans="1:22" ht="12.75">
      <c r="A5" s="12" t="str">
        <f>'Stat Backbone'!$A48</f>
        <v>ROF</v>
      </c>
      <c r="B5" s="13">
        <f>'Stat Backbone'!$B48</f>
        <v>0.2814</v>
      </c>
      <c r="C5" s="14">
        <f>'Stat Backbone'!$D48</f>
        <v>10</v>
      </c>
      <c r="D5" s="11"/>
      <c r="E5" s="12" t="str">
        <f>'Stat Backbone'!$A20</f>
        <v>WB</v>
      </c>
      <c r="F5" s="96">
        <f>'Stat Backbone'!$B20</f>
        <v>1138</v>
      </c>
      <c r="G5" s="14">
        <f>'Stat Backbone'!$D20</f>
        <v>10</v>
      </c>
      <c r="H5" s="11"/>
      <c r="I5" s="12" t="str">
        <f>'Stat Backbone'!$F20</f>
        <v>NS</v>
      </c>
      <c r="J5" s="96">
        <f>'Stat Backbone'!$G20</f>
        <v>307</v>
      </c>
      <c r="K5" s="14">
        <f>'Stat Backbone'!$I20</f>
        <v>10</v>
      </c>
      <c r="L5" s="11"/>
      <c r="M5" s="12" t="str">
        <f>'Stat Backbone'!$A34</f>
        <v>ILB</v>
      </c>
      <c r="N5" s="96">
        <f>'Stat Backbone'!$B34</f>
        <v>1146</v>
      </c>
      <c r="O5" s="14">
        <f>'Stat Backbone'!$D34</f>
        <v>10</v>
      </c>
      <c r="P5" s="11"/>
      <c r="Q5" s="12" t="str">
        <f>'Stat Backbone'!$F34</f>
        <v>ILB</v>
      </c>
      <c r="R5" s="96">
        <f>'Stat Backbone'!$G34</f>
        <v>194</v>
      </c>
      <c r="S5" s="14">
        <f>'Stat Backbone'!$I34</f>
        <v>10</v>
      </c>
      <c r="T5" s="11"/>
      <c r="U5" s="12" t="str">
        <f>'Stat Backbone'!$O$18</f>
        <v>NS</v>
      </c>
      <c r="V5" s="14">
        <f>'Stat Backbone'!$P$18</f>
        <v>40.5</v>
      </c>
    </row>
    <row r="6" spans="1:22" ht="12.75">
      <c r="A6" s="12" t="str">
        <f>'Stat Backbone'!$A49</f>
        <v>TBD</v>
      </c>
      <c r="B6" s="13">
        <f>'Stat Backbone'!$B49</f>
        <v>0.2811</v>
      </c>
      <c r="C6" s="14">
        <f>'Stat Backbone'!$D49</f>
        <v>9</v>
      </c>
      <c r="D6" s="11"/>
      <c r="E6" s="12" t="str">
        <f>'Stat Backbone'!$A21</f>
        <v>SOS</v>
      </c>
      <c r="F6" s="96">
        <f>'Stat Backbone'!$B21</f>
        <v>1134</v>
      </c>
      <c r="G6" s="14">
        <f>'Stat Backbone'!$D21</f>
        <v>9</v>
      </c>
      <c r="H6" s="11"/>
      <c r="I6" s="12" t="str">
        <f>'Stat Backbone'!$F21</f>
        <v>ILB</v>
      </c>
      <c r="J6" s="96">
        <f>'Stat Backbone'!$G21</f>
        <v>305</v>
      </c>
      <c r="K6" s="14">
        <f>'Stat Backbone'!$I21</f>
        <v>9</v>
      </c>
      <c r="L6" s="11"/>
      <c r="M6" s="12" t="str">
        <f>'Stat Backbone'!$A35</f>
        <v>WWE</v>
      </c>
      <c r="N6" s="96">
        <f>'Stat Backbone'!$B35</f>
        <v>1124</v>
      </c>
      <c r="O6" s="14">
        <f>'Stat Backbone'!$D35</f>
        <v>9</v>
      </c>
      <c r="P6" s="11"/>
      <c r="Q6" s="12" t="str">
        <f>'Stat Backbone'!$F35</f>
        <v>TBD</v>
      </c>
      <c r="R6" s="96">
        <f>'Stat Backbone'!$G35</f>
        <v>191</v>
      </c>
      <c r="S6" s="14">
        <f>'Stat Backbone'!$I35</f>
        <v>9</v>
      </c>
      <c r="T6" s="11"/>
      <c r="U6" s="12" t="str">
        <f>'Stat Backbone'!$O$19</f>
        <v>WWE</v>
      </c>
      <c r="V6" s="14">
        <f>'Stat Backbone'!$P$19</f>
        <v>38</v>
      </c>
    </row>
    <row r="7" spans="1:22" ht="12.75">
      <c r="A7" s="12" t="str">
        <f>'Stat Backbone'!$A50</f>
        <v>WWE</v>
      </c>
      <c r="B7" s="13">
        <f>'Stat Backbone'!$B50</f>
        <v>0.2804</v>
      </c>
      <c r="C7" s="14">
        <f>'Stat Backbone'!$D50</f>
        <v>8</v>
      </c>
      <c r="D7" s="11"/>
      <c r="E7" s="12" t="str">
        <f>'Stat Backbone'!$A22</f>
        <v>WWE</v>
      </c>
      <c r="F7" s="96">
        <f>'Stat Backbone'!$B22</f>
        <v>1129</v>
      </c>
      <c r="G7" s="14">
        <f>'Stat Backbone'!$D22</f>
        <v>8</v>
      </c>
      <c r="H7" s="11"/>
      <c r="I7" s="12" t="str">
        <f>'Stat Backbone'!$F22</f>
        <v>ACL</v>
      </c>
      <c r="J7" s="96">
        <f>'Stat Backbone'!$G22</f>
        <v>287</v>
      </c>
      <c r="K7" s="14">
        <f>'Stat Backbone'!$I22</f>
        <v>7.5</v>
      </c>
      <c r="L7" s="11"/>
      <c r="M7" s="12" t="str">
        <f>'Stat Backbone'!$A36</f>
        <v>IM</v>
      </c>
      <c r="N7" s="96">
        <f>'Stat Backbone'!$B36</f>
        <v>1117</v>
      </c>
      <c r="O7" s="14">
        <f>'Stat Backbone'!$D36</f>
        <v>8</v>
      </c>
      <c r="P7" s="11"/>
      <c r="Q7" s="12" t="str">
        <f>'Stat Backbone'!$F36</f>
        <v>WB</v>
      </c>
      <c r="R7" s="96">
        <f>'Stat Backbone'!$G36</f>
        <v>185</v>
      </c>
      <c r="S7" s="14">
        <f>'Stat Backbone'!$I36</f>
        <v>8</v>
      </c>
      <c r="T7" s="11"/>
      <c r="U7" s="12" t="str">
        <f>'Stat Backbone'!$O$20</f>
        <v>TBD</v>
      </c>
      <c r="V7" s="14">
        <f>'Stat Backbone'!$P$20</f>
        <v>37</v>
      </c>
    </row>
    <row r="8" spans="1:22" ht="12.75">
      <c r="A8" s="12" t="str">
        <f>'Stat Backbone'!$A51</f>
        <v>NS</v>
      </c>
      <c r="B8" s="13">
        <f>'Stat Backbone'!$B51</f>
        <v>0.2801</v>
      </c>
      <c r="C8" s="14">
        <f>'Stat Backbone'!$D51</f>
        <v>7</v>
      </c>
      <c r="D8" s="11"/>
      <c r="E8" s="12" t="str">
        <f>'Stat Backbone'!$A23</f>
        <v>TBD</v>
      </c>
      <c r="F8" s="96">
        <f>'Stat Backbone'!$B23</f>
        <v>1125</v>
      </c>
      <c r="G8" s="14">
        <f>'Stat Backbone'!$D23</f>
        <v>7</v>
      </c>
      <c r="H8" s="11"/>
      <c r="I8" s="12" t="str">
        <f>'Stat Backbone'!$F23</f>
        <v>IM</v>
      </c>
      <c r="J8" s="96">
        <f>'Stat Backbone'!$G23</f>
        <v>287</v>
      </c>
      <c r="K8" s="14">
        <f>'Stat Backbone'!$I23</f>
        <v>7.5</v>
      </c>
      <c r="L8" s="11"/>
      <c r="M8" s="12" t="str">
        <f>'Stat Backbone'!$A37</f>
        <v>TBD</v>
      </c>
      <c r="N8" s="96">
        <f>'Stat Backbone'!$B37</f>
        <v>1089</v>
      </c>
      <c r="O8" s="14">
        <f>'Stat Backbone'!$D37</f>
        <v>7</v>
      </c>
      <c r="P8" s="11"/>
      <c r="Q8" s="12" t="str">
        <f>'Stat Backbone'!$F37</f>
        <v>NS</v>
      </c>
      <c r="R8" s="96">
        <f>'Stat Backbone'!$G37</f>
        <v>154</v>
      </c>
      <c r="S8" s="14">
        <f>'Stat Backbone'!$I37</f>
        <v>6.5</v>
      </c>
      <c r="T8" s="11"/>
      <c r="U8" s="12" t="str">
        <f>'Stat Backbone'!$O$21</f>
        <v>SOS</v>
      </c>
      <c r="V8" s="14">
        <f>'Stat Backbone'!$P$21</f>
        <v>33</v>
      </c>
    </row>
    <row r="9" spans="1:22" ht="12.75">
      <c r="A9" s="12" t="str">
        <f>'Stat Backbone'!$A52</f>
        <v>ILB</v>
      </c>
      <c r="B9" s="13">
        <f>'Stat Backbone'!$B52</f>
        <v>0.2772</v>
      </c>
      <c r="C9" s="14">
        <f>'Stat Backbone'!$D52</f>
        <v>6</v>
      </c>
      <c r="D9" s="11"/>
      <c r="E9" s="12" t="str">
        <f>'Stat Backbone'!$A24</f>
        <v>NS</v>
      </c>
      <c r="F9" s="96">
        <f>'Stat Backbone'!$B24</f>
        <v>1111</v>
      </c>
      <c r="G9" s="14">
        <f>'Stat Backbone'!$D24</f>
        <v>6</v>
      </c>
      <c r="H9" s="11"/>
      <c r="I9" s="12" t="str">
        <f>'Stat Backbone'!$F24</f>
        <v>POR</v>
      </c>
      <c r="J9" s="96">
        <f>'Stat Backbone'!$G24</f>
        <v>279</v>
      </c>
      <c r="K9" s="14">
        <f>'Stat Backbone'!$I24</f>
        <v>6</v>
      </c>
      <c r="L9" s="11"/>
      <c r="M9" s="12" t="str">
        <f>'Stat Backbone'!$A38</f>
        <v>SOS</v>
      </c>
      <c r="N9" s="96">
        <f>'Stat Backbone'!$B38</f>
        <v>1077</v>
      </c>
      <c r="O9" s="14">
        <f>'Stat Backbone'!$D38</f>
        <v>6</v>
      </c>
      <c r="P9" s="11"/>
      <c r="Q9" s="12" t="str">
        <f>'Stat Backbone'!$F38</f>
        <v>IM</v>
      </c>
      <c r="R9" s="96">
        <f>'Stat Backbone'!$G38</f>
        <v>154</v>
      </c>
      <c r="S9" s="14">
        <f>'Stat Backbone'!$I38</f>
        <v>6.5</v>
      </c>
      <c r="T9" s="11"/>
      <c r="U9" s="12" t="str">
        <f>'Stat Backbone'!$O$22</f>
        <v>IM</v>
      </c>
      <c r="V9" s="14">
        <f>'Stat Backbone'!$P$22</f>
        <v>32</v>
      </c>
    </row>
    <row r="10" spans="1:22" ht="12.75">
      <c r="A10" s="12" t="str">
        <f>'Stat Backbone'!$A53</f>
        <v>IM</v>
      </c>
      <c r="B10" s="13">
        <f>'Stat Backbone'!$B53</f>
        <v>0.2692</v>
      </c>
      <c r="C10" s="14">
        <f>'Stat Backbone'!$D53</f>
        <v>5</v>
      </c>
      <c r="D10" s="11"/>
      <c r="E10" s="12" t="str">
        <f>'Stat Backbone'!$A25</f>
        <v>IM</v>
      </c>
      <c r="F10" s="96">
        <f>'Stat Backbone'!$B25</f>
        <v>1069</v>
      </c>
      <c r="G10" s="14">
        <f>'Stat Backbone'!$D25</f>
        <v>5</v>
      </c>
      <c r="H10" s="11"/>
      <c r="I10" s="12" t="str">
        <f>'Stat Backbone'!$F25</f>
        <v>TBD</v>
      </c>
      <c r="J10" s="96">
        <f>'Stat Backbone'!$G25</f>
        <v>272</v>
      </c>
      <c r="K10" s="14">
        <f>'Stat Backbone'!$I25</f>
        <v>5</v>
      </c>
      <c r="L10" s="11"/>
      <c r="M10" s="12" t="str">
        <f>'Stat Backbone'!$A39</f>
        <v>WB</v>
      </c>
      <c r="N10" s="96">
        <f>'Stat Backbone'!$B39</f>
        <v>1045</v>
      </c>
      <c r="O10" s="14">
        <f>'Stat Backbone'!$D39</f>
        <v>5</v>
      </c>
      <c r="P10" s="11"/>
      <c r="Q10" s="12" t="str">
        <f>'Stat Backbone'!$F39</f>
        <v>ACL</v>
      </c>
      <c r="R10" s="96">
        <f>'Stat Backbone'!$G39</f>
        <v>149</v>
      </c>
      <c r="S10" s="14">
        <f>'Stat Backbone'!$I39</f>
        <v>5</v>
      </c>
      <c r="T10" s="11"/>
      <c r="U10" s="12" t="str">
        <f>'Stat Backbone'!$O$23</f>
        <v>WB</v>
      </c>
      <c r="V10" s="14">
        <f>'Stat Backbone'!$P$23</f>
        <v>29</v>
      </c>
    </row>
    <row r="11" spans="1:22" ht="12.75">
      <c r="A11" s="12" t="str">
        <f>'Stat Backbone'!$A54</f>
        <v>POR</v>
      </c>
      <c r="B11" s="13">
        <f>'Stat Backbone'!$B54</f>
        <v>0.2688</v>
      </c>
      <c r="C11" s="14">
        <f>'Stat Backbone'!$D54</f>
        <v>4</v>
      </c>
      <c r="D11" s="11"/>
      <c r="E11" s="12" t="str">
        <f>'Stat Backbone'!$A26</f>
        <v>ACL</v>
      </c>
      <c r="F11" s="96">
        <f>'Stat Backbone'!$B26</f>
        <v>1054</v>
      </c>
      <c r="G11" s="14">
        <f>'Stat Backbone'!$D26</f>
        <v>4</v>
      </c>
      <c r="H11" s="11"/>
      <c r="I11" s="12" t="str">
        <f>'Stat Backbone'!$F26</f>
        <v>WB</v>
      </c>
      <c r="J11" s="96">
        <f>'Stat Backbone'!$G26</f>
        <v>271</v>
      </c>
      <c r="K11" s="14">
        <f>'Stat Backbone'!$I26</f>
        <v>4</v>
      </c>
      <c r="L11" s="11"/>
      <c r="M11" s="12" t="str">
        <f>'Stat Backbone'!$A40</f>
        <v>ACL</v>
      </c>
      <c r="N11" s="96">
        <f>'Stat Backbone'!$B40</f>
        <v>1037</v>
      </c>
      <c r="O11" s="14">
        <f>'Stat Backbone'!$D40</f>
        <v>4</v>
      </c>
      <c r="P11" s="11"/>
      <c r="Q11" s="12" t="str">
        <f>'Stat Backbone'!$F40</f>
        <v>SOS</v>
      </c>
      <c r="R11" s="96">
        <f>'Stat Backbone'!$G40</f>
        <v>139</v>
      </c>
      <c r="S11" s="14">
        <f>'Stat Backbone'!$I40</f>
        <v>4</v>
      </c>
      <c r="T11" s="11"/>
      <c r="U11" s="12" t="str">
        <f>'Stat Backbone'!$O$24</f>
        <v>ROF</v>
      </c>
      <c r="V11" s="14">
        <f>'Stat Backbone'!$P$24</f>
        <v>27</v>
      </c>
    </row>
    <row r="12" spans="1:22" ht="12.75">
      <c r="A12" s="12" t="str">
        <f>'Stat Backbone'!$A55</f>
        <v>ACL</v>
      </c>
      <c r="B12" s="13">
        <f>'Stat Backbone'!$B55</f>
        <v>0.2675</v>
      </c>
      <c r="C12" s="14">
        <f>'Stat Backbone'!$D55</f>
        <v>3</v>
      </c>
      <c r="D12" s="11"/>
      <c r="E12" s="12" t="str">
        <f>'Stat Backbone'!$A27</f>
        <v>ROF</v>
      </c>
      <c r="F12" s="96">
        <f>'Stat Backbone'!$B27</f>
        <v>1026</v>
      </c>
      <c r="G12" s="14">
        <f>'Stat Backbone'!$D27</f>
        <v>3</v>
      </c>
      <c r="H12" s="11"/>
      <c r="I12" s="12" t="str">
        <f>'Stat Backbone'!$F27</f>
        <v>SOS</v>
      </c>
      <c r="J12" s="96">
        <f>'Stat Backbone'!$G27</f>
        <v>255</v>
      </c>
      <c r="K12" s="14">
        <f>'Stat Backbone'!$I27</f>
        <v>3</v>
      </c>
      <c r="L12" s="11"/>
      <c r="M12" s="12" t="str">
        <f>'Stat Backbone'!$A41</f>
        <v>BB</v>
      </c>
      <c r="N12" s="96">
        <f>'Stat Backbone'!$B41</f>
        <v>1017</v>
      </c>
      <c r="O12" s="14">
        <f>'Stat Backbone'!$D41</f>
        <v>3</v>
      </c>
      <c r="P12" s="11"/>
      <c r="Q12" s="12" t="str">
        <f>'Stat Backbone'!$F41</f>
        <v>CJ</v>
      </c>
      <c r="R12" s="96">
        <f>'Stat Backbone'!$G41</f>
        <v>138</v>
      </c>
      <c r="S12" s="14">
        <f>'Stat Backbone'!$I41</f>
        <v>3</v>
      </c>
      <c r="T12" s="11"/>
      <c r="U12" s="12" t="str">
        <f>'Stat Backbone'!$O$25</f>
        <v>ACL</v>
      </c>
      <c r="V12" s="14">
        <f>'Stat Backbone'!$P$25</f>
        <v>23.5</v>
      </c>
    </row>
    <row r="13" spans="1:22" ht="12.75">
      <c r="A13" s="12" t="str">
        <f>'Stat Backbone'!$A56</f>
        <v>WB</v>
      </c>
      <c r="B13" s="13">
        <f>'Stat Backbone'!$B56</f>
        <v>0.2671</v>
      </c>
      <c r="C13" s="14">
        <f>'Stat Backbone'!$D56</f>
        <v>2</v>
      </c>
      <c r="D13" s="11"/>
      <c r="E13" s="12" t="str">
        <f>'Stat Backbone'!$A28</f>
        <v>BB</v>
      </c>
      <c r="F13" s="96">
        <f>'Stat Backbone'!$B28</f>
        <v>1021</v>
      </c>
      <c r="G13" s="14">
        <f>'Stat Backbone'!$D28</f>
        <v>2</v>
      </c>
      <c r="H13" s="11"/>
      <c r="I13" s="12" t="str">
        <f>'Stat Backbone'!$F28</f>
        <v>ROF</v>
      </c>
      <c r="J13" s="96">
        <f>'Stat Backbone'!$G28</f>
        <v>253</v>
      </c>
      <c r="K13" s="14">
        <f>'Stat Backbone'!$I28</f>
        <v>2</v>
      </c>
      <c r="L13" s="11"/>
      <c r="M13" s="12" t="str">
        <f>'Stat Backbone'!$A42</f>
        <v>POR</v>
      </c>
      <c r="N13" s="96">
        <f>'Stat Backbone'!$B42</f>
        <v>1008</v>
      </c>
      <c r="O13" s="14">
        <f>'Stat Backbone'!$D42</f>
        <v>2</v>
      </c>
      <c r="P13" s="11"/>
      <c r="Q13" s="12" t="str">
        <f>'Stat Backbone'!$F42</f>
        <v>WWE</v>
      </c>
      <c r="R13" s="96">
        <f>'Stat Backbone'!$G42</f>
        <v>122</v>
      </c>
      <c r="S13" s="14">
        <f>'Stat Backbone'!$I42</f>
        <v>2</v>
      </c>
      <c r="T13" s="11"/>
      <c r="U13" s="12" t="str">
        <f>'Stat Backbone'!$O$26</f>
        <v>POR</v>
      </c>
      <c r="V13" s="14">
        <f>'Stat Backbone'!$P$26</f>
        <v>13</v>
      </c>
    </row>
    <row r="14" spans="1:22" ht="12.75">
      <c r="A14" s="12" t="str">
        <f>'Stat Backbone'!$A57</f>
        <v>BB</v>
      </c>
      <c r="B14" s="13">
        <f>'Stat Backbone'!$B57</f>
        <v>0.267</v>
      </c>
      <c r="C14" s="14">
        <f>'Stat Backbone'!$D57</f>
        <v>1</v>
      </c>
      <c r="D14" s="11"/>
      <c r="E14" s="12" t="str">
        <f>'Stat Backbone'!$A29</f>
        <v>POR</v>
      </c>
      <c r="F14" s="96">
        <f>'Stat Backbone'!$B29</f>
        <v>1013</v>
      </c>
      <c r="G14" s="14">
        <f>'Stat Backbone'!$D29</f>
        <v>1</v>
      </c>
      <c r="H14" s="11"/>
      <c r="I14" s="12" t="str">
        <f>'Stat Backbone'!$F29</f>
        <v>BB</v>
      </c>
      <c r="J14" s="96">
        <f>'Stat Backbone'!$G29</f>
        <v>249</v>
      </c>
      <c r="K14" s="14">
        <f>'Stat Backbone'!$I29</f>
        <v>1</v>
      </c>
      <c r="L14" s="11"/>
      <c r="M14" s="12" t="str">
        <f>'Stat Backbone'!$A43</f>
        <v>ROF</v>
      </c>
      <c r="N14" s="96">
        <f>'Stat Backbone'!$B43</f>
        <v>972</v>
      </c>
      <c r="O14" s="14">
        <f>'Stat Backbone'!$D43</f>
        <v>1</v>
      </c>
      <c r="P14" s="11"/>
      <c r="Q14" s="12" t="str">
        <f>'Stat Backbone'!$F43</f>
        <v>BB</v>
      </c>
      <c r="R14" s="96">
        <f>'Stat Backbone'!$G43</f>
        <v>118</v>
      </c>
      <c r="S14" s="14">
        <f>'Stat Backbone'!$I43</f>
        <v>1</v>
      </c>
      <c r="T14" s="11"/>
      <c r="U14" s="12" t="str">
        <f>'Stat Backbone'!$O$27</f>
        <v>BB</v>
      </c>
      <c r="V14" s="14">
        <f>'Stat Backbone'!$P$27</f>
        <v>8</v>
      </c>
    </row>
    <row r="15" spans="1:22" ht="12.75">
      <c r="A15" s="12" t="str">
        <f>'Stat Backbone'!$A58</f>
        <v>CJ</v>
      </c>
      <c r="B15" s="13">
        <f>'Stat Backbone'!$B58</f>
        <v>0.2604</v>
      </c>
      <c r="C15" s="14">
        <f>'Stat Backbone'!$D58</f>
        <v>0</v>
      </c>
      <c r="D15" s="11"/>
      <c r="E15" s="12" t="str">
        <f>'Stat Backbone'!$A30</f>
        <v>CJ</v>
      </c>
      <c r="F15" s="96">
        <f>'Stat Backbone'!$B30</f>
        <v>932</v>
      </c>
      <c r="G15" s="14">
        <f>'Stat Backbone'!$D30</f>
        <v>0</v>
      </c>
      <c r="H15" s="11"/>
      <c r="I15" s="12" t="str">
        <f>'Stat Backbone'!$F30</f>
        <v>CJ</v>
      </c>
      <c r="J15" s="96">
        <f>'Stat Backbone'!$G30</f>
        <v>222</v>
      </c>
      <c r="K15" s="14">
        <f>'Stat Backbone'!$I30</f>
        <v>0</v>
      </c>
      <c r="L15" s="11"/>
      <c r="M15" s="12" t="str">
        <f>'Stat Backbone'!$A44</f>
        <v>CJ</v>
      </c>
      <c r="N15" s="96">
        <f>'Stat Backbone'!$B44</f>
        <v>884</v>
      </c>
      <c r="O15" s="14">
        <f>'Stat Backbone'!$D44</f>
        <v>0</v>
      </c>
      <c r="P15" s="11"/>
      <c r="Q15" s="12" t="str">
        <f>'Stat Backbone'!$F44</f>
        <v>POR</v>
      </c>
      <c r="R15" s="96">
        <f>'Stat Backbone'!$G44</f>
        <v>116</v>
      </c>
      <c r="S15" s="14">
        <f>'Stat Backbone'!$I44</f>
        <v>0</v>
      </c>
      <c r="T15" s="11"/>
      <c r="U15" s="12" t="str">
        <f>'Stat Backbone'!$O$28</f>
        <v>CJ</v>
      </c>
      <c r="V15" s="14">
        <f>'Stat Backbone'!$P$28</f>
        <v>3</v>
      </c>
    </row>
    <row r="16" spans="1:22" ht="12.75">
      <c r="A16" s="27"/>
      <c r="B16" s="28"/>
      <c r="C16" s="2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121" t="s">
        <v>41</v>
      </c>
      <c r="B17" s="122"/>
      <c r="C17" s="123"/>
      <c r="D17" s="11"/>
      <c r="E17" s="8" t="s">
        <v>42</v>
      </c>
      <c r="F17" s="9"/>
      <c r="G17" s="10"/>
      <c r="H17" s="11"/>
      <c r="I17" s="8" t="s">
        <v>43</v>
      </c>
      <c r="J17" s="9"/>
      <c r="K17" s="10"/>
      <c r="L17" s="11"/>
      <c r="M17" s="8" t="s">
        <v>44</v>
      </c>
      <c r="N17" s="9"/>
      <c r="O17" s="10"/>
      <c r="P17" s="11"/>
      <c r="Q17" s="8" t="s">
        <v>45</v>
      </c>
      <c r="R17" s="9"/>
      <c r="S17" s="10"/>
      <c r="T17" s="11"/>
      <c r="U17" s="8" t="s">
        <v>46</v>
      </c>
      <c r="V17" s="10"/>
    </row>
    <row r="18" spans="1:22" ht="12.75">
      <c r="A18" s="12" t="str">
        <f>'Stat Backbone'!$F47</f>
        <v>WWE</v>
      </c>
      <c r="B18" s="96">
        <f>'Stat Backbone'!$G47</f>
        <v>103</v>
      </c>
      <c r="C18" s="14">
        <f>'Stat Backbone'!$I47</f>
        <v>11</v>
      </c>
      <c r="D18" s="11"/>
      <c r="E18" s="12" t="str">
        <f>'Stat Backbone'!$A61</f>
        <v>TBD</v>
      </c>
      <c r="F18" s="96">
        <f>'Stat Backbone'!$B61</f>
        <v>121</v>
      </c>
      <c r="G18" s="14">
        <f>'Stat Backbone'!$D61</f>
        <v>11</v>
      </c>
      <c r="H18" s="11"/>
      <c r="I18" s="12" t="str">
        <f>'Stat Backbone'!$F75</f>
        <v>CJ</v>
      </c>
      <c r="J18" s="96">
        <f>'Stat Backbone'!$G75</f>
        <v>1365</v>
      </c>
      <c r="K18" s="14">
        <f>'Stat Backbone'!$I75</f>
        <v>11</v>
      </c>
      <c r="L18" s="11"/>
      <c r="M18" s="12" t="str">
        <f>'Stat Backbone'!$F61</f>
        <v>IM</v>
      </c>
      <c r="N18" s="15">
        <f>'Stat Backbone'!$G61</f>
        <v>3.24</v>
      </c>
      <c r="O18" s="14">
        <f>'Stat Backbone'!$I61</f>
        <v>11</v>
      </c>
      <c r="P18" s="11"/>
      <c r="Q18" s="12" t="str">
        <f>'Stat Backbone'!$A75</f>
        <v>IM</v>
      </c>
      <c r="R18" s="15">
        <f>'Stat Backbone'!$B75</f>
        <v>1.2</v>
      </c>
      <c r="S18" s="14">
        <f>'Stat Backbone'!$D75</f>
        <v>11</v>
      </c>
      <c r="T18" s="11"/>
      <c r="U18" s="12" t="str">
        <f>'Stat Backbone'!$O$31</f>
        <v>TBD</v>
      </c>
      <c r="V18" s="14">
        <f>'Stat Backbone'!$P$31</f>
        <v>45</v>
      </c>
    </row>
    <row r="19" spans="1:22" ht="12.75">
      <c r="A19" s="12" t="str">
        <f>'Stat Backbone'!$F48</f>
        <v>ROF</v>
      </c>
      <c r="B19" s="96">
        <f>'Stat Backbone'!$G48</f>
        <v>99</v>
      </c>
      <c r="C19" s="14">
        <f>'Stat Backbone'!$I48</f>
        <v>10</v>
      </c>
      <c r="D19" s="11"/>
      <c r="E19" s="12" t="str">
        <f>'Stat Backbone'!$A62</f>
        <v>IM</v>
      </c>
      <c r="F19" s="96">
        <f>'Stat Backbone'!$B62</f>
        <v>120</v>
      </c>
      <c r="G19" s="14">
        <f>'Stat Backbone'!$D62</f>
        <v>10</v>
      </c>
      <c r="H19" s="11"/>
      <c r="I19" s="12" t="str">
        <f>'Stat Backbone'!$F76</f>
        <v>ROF</v>
      </c>
      <c r="J19" s="96">
        <f>'Stat Backbone'!$G76</f>
        <v>1335</v>
      </c>
      <c r="K19" s="14">
        <f>'Stat Backbone'!$I76</f>
        <v>10</v>
      </c>
      <c r="L19" s="11"/>
      <c r="M19" s="12" t="str">
        <f>'Stat Backbone'!$F62</f>
        <v>TBD</v>
      </c>
      <c r="N19" s="15">
        <f>'Stat Backbone'!$G62</f>
        <v>3.46</v>
      </c>
      <c r="O19" s="14">
        <f>'Stat Backbone'!$I62</f>
        <v>10</v>
      </c>
      <c r="P19" s="11"/>
      <c r="Q19" s="12" t="str">
        <f>'Stat Backbone'!$A76</f>
        <v>ROF</v>
      </c>
      <c r="R19" s="15">
        <f>'Stat Backbone'!$B76</f>
        <v>1.248</v>
      </c>
      <c r="S19" s="14">
        <f>'Stat Backbone'!$D76</f>
        <v>10</v>
      </c>
      <c r="T19" s="11"/>
      <c r="U19" s="12" t="str">
        <f>'Stat Backbone'!$O$32</f>
        <v>IM</v>
      </c>
      <c r="V19" s="14">
        <f>'Stat Backbone'!$P$32</f>
        <v>45</v>
      </c>
    </row>
    <row r="20" spans="1:22" ht="12.75">
      <c r="A20" s="12" t="str">
        <f>'Stat Backbone'!$F49</f>
        <v>CJ</v>
      </c>
      <c r="B20" s="96">
        <f>'Stat Backbone'!$G49</f>
        <v>96</v>
      </c>
      <c r="C20" s="14">
        <f>'Stat Backbone'!$I49</f>
        <v>9</v>
      </c>
      <c r="D20" s="11"/>
      <c r="E20" s="12" t="str">
        <f>'Stat Backbone'!$A63</f>
        <v>POR</v>
      </c>
      <c r="F20" s="96">
        <f>'Stat Backbone'!$B63</f>
        <v>110</v>
      </c>
      <c r="G20" s="14">
        <f>'Stat Backbone'!$D63</f>
        <v>9</v>
      </c>
      <c r="H20" s="11"/>
      <c r="I20" s="12" t="str">
        <f>'Stat Backbone'!$F77</f>
        <v>TBD</v>
      </c>
      <c r="J20" s="96">
        <f>'Stat Backbone'!$G77</f>
        <v>1297</v>
      </c>
      <c r="K20" s="14">
        <f>'Stat Backbone'!$I77</f>
        <v>9</v>
      </c>
      <c r="L20" s="11"/>
      <c r="M20" s="12" t="str">
        <f>'Stat Backbone'!$F63</f>
        <v>CJ</v>
      </c>
      <c r="N20" s="15">
        <f>'Stat Backbone'!$G63</f>
        <v>3.61</v>
      </c>
      <c r="O20" s="14">
        <f>'Stat Backbone'!$I63</f>
        <v>9</v>
      </c>
      <c r="P20" s="11"/>
      <c r="Q20" s="12" t="str">
        <f>'Stat Backbone'!$A77</f>
        <v>TBD</v>
      </c>
      <c r="R20" s="15">
        <f>'Stat Backbone'!$B77</f>
        <v>1.249</v>
      </c>
      <c r="S20" s="14">
        <f>'Stat Backbone'!$D77</f>
        <v>9</v>
      </c>
      <c r="T20" s="11"/>
      <c r="U20" s="12" t="str">
        <f>'Stat Backbone'!$O$33</f>
        <v>ROF</v>
      </c>
      <c r="V20" s="14">
        <f>'Stat Backbone'!$P$33</f>
        <v>44</v>
      </c>
    </row>
    <row r="21" spans="1:22" ht="12.75">
      <c r="A21" s="12" t="str">
        <f>'Stat Backbone'!$F50</f>
        <v>IM</v>
      </c>
      <c r="B21" s="96">
        <f>'Stat Backbone'!$G50</f>
        <v>93</v>
      </c>
      <c r="C21" s="14">
        <f>'Stat Backbone'!$I50</f>
        <v>8</v>
      </c>
      <c r="D21" s="11"/>
      <c r="E21" s="12" t="str">
        <f>'Stat Backbone'!$A64</f>
        <v>ROF</v>
      </c>
      <c r="F21" s="96">
        <f>'Stat Backbone'!$B64</f>
        <v>94</v>
      </c>
      <c r="G21" s="14">
        <f>'Stat Backbone'!$D64</f>
        <v>8</v>
      </c>
      <c r="H21" s="11"/>
      <c r="I21" s="12" t="str">
        <f>'Stat Backbone'!$F78</f>
        <v>ILB</v>
      </c>
      <c r="J21" s="96">
        <f>'Stat Backbone'!$G78</f>
        <v>1268</v>
      </c>
      <c r="K21" s="14">
        <f>'Stat Backbone'!$I78</f>
        <v>8</v>
      </c>
      <c r="L21" s="11"/>
      <c r="M21" s="12" t="str">
        <f>'Stat Backbone'!$F64</f>
        <v>ACL</v>
      </c>
      <c r="N21" s="15">
        <f>'Stat Backbone'!$G64</f>
        <v>3.68</v>
      </c>
      <c r="O21" s="14">
        <f>'Stat Backbone'!$I64</f>
        <v>8</v>
      </c>
      <c r="P21" s="11"/>
      <c r="Q21" s="12" t="str">
        <f>'Stat Backbone'!$A78</f>
        <v>ACL</v>
      </c>
      <c r="R21" s="15">
        <f>'Stat Backbone'!$B78</f>
        <v>1.262</v>
      </c>
      <c r="S21" s="14">
        <f>'Stat Backbone'!$D78</f>
        <v>8</v>
      </c>
      <c r="T21" s="11"/>
      <c r="U21" s="12" t="str">
        <f>'Stat Backbone'!$O$34</f>
        <v>CJ</v>
      </c>
      <c r="V21" s="14">
        <f>'Stat Backbone'!$P$34</f>
        <v>40</v>
      </c>
    </row>
    <row r="22" spans="1:22" ht="12.75">
      <c r="A22" s="12" t="str">
        <f>'Stat Backbone'!$F51</f>
        <v>SOS</v>
      </c>
      <c r="B22" s="96">
        <f>'Stat Backbone'!$G51</f>
        <v>92</v>
      </c>
      <c r="C22" s="14">
        <f>'Stat Backbone'!$I51</f>
        <v>7</v>
      </c>
      <c r="D22" s="11"/>
      <c r="E22" s="12" t="str">
        <f>'Stat Backbone'!$A65</f>
        <v>ILB</v>
      </c>
      <c r="F22" s="96">
        <f>'Stat Backbone'!$B65</f>
        <v>89</v>
      </c>
      <c r="G22" s="14">
        <f>'Stat Backbone'!$D65</f>
        <v>7</v>
      </c>
      <c r="H22" s="11"/>
      <c r="I22" s="12" t="str">
        <f>'Stat Backbone'!$F79</f>
        <v>ACL</v>
      </c>
      <c r="J22" s="96">
        <f>'Stat Backbone'!$G79</f>
        <v>1241</v>
      </c>
      <c r="K22" s="14">
        <f>'Stat Backbone'!$I79</f>
        <v>6.5</v>
      </c>
      <c r="L22" s="11"/>
      <c r="M22" s="12" t="str">
        <f>'Stat Backbone'!$F65</f>
        <v>ILB</v>
      </c>
      <c r="N22" s="15">
        <f>'Stat Backbone'!$G65</f>
        <v>3.83</v>
      </c>
      <c r="O22" s="14">
        <f>'Stat Backbone'!$I65</f>
        <v>7</v>
      </c>
      <c r="P22" s="11"/>
      <c r="Q22" s="12" t="str">
        <f>'Stat Backbone'!$A79</f>
        <v>CJ</v>
      </c>
      <c r="R22" s="15">
        <f>'Stat Backbone'!$B79</f>
        <v>1.263</v>
      </c>
      <c r="S22" s="14">
        <f>'Stat Backbone'!$D79</f>
        <v>7</v>
      </c>
      <c r="T22" s="11"/>
      <c r="U22" s="12" t="str">
        <f>'Stat Backbone'!$O$35</f>
        <v>ILB</v>
      </c>
      <c r="V22" s="14">
        <f>'Stat Backbone'!$P$35</f>
        <v>29</v>
      </c>
    </row>
    <row r="23" spans="1:22" ht="12.75">
      <c r="A23" s="12" t="str">
        <f>'Stat Backbone'!$F52</f>
        <v>TBD</v>
      </c>
      <c r="B23" s="96">
        <f>'Stat Backbone'!$G52</f>
        <v>89</v>
      </c>
      <c r="C23" s="14">
        <f>'Stat Backbone'!$I52</f>
        <v>6</v>
      </c>
      <c r="D23" s="11"/>
      <c r="E23" s="12" t="str">
        <f>'Stat Backbone'!$A66</f>
        <v>NS</v>
      </c>
      <c r="F23" s="96">
        <f>'Stat Backbone'!$B66</f>
        <v>88</v>
      </c>
      <c r="G23" s="14">
        <f>'Stat Backbone'!$D66</f>
        <v>6</v>
      </c>
      <c r="H23" s="11"/>
      <c r="I23" s="12" t="str">
        <f>'Stat Backbone'!$F80</f>
        <v>WWE</v>
      </c>
      <c r="J23" s="96">
        <f>'Stat Backbone'!$G80</f>
        <v>1241</v>
      </c>
      <c r="K23" s="14">
        <f>'Stat Backbone'!$I80</f>
        <v>6.5</v>
      </c>
      <c r="L23" s="11"/>
      <c r="M23" s="12" t="str">
        <f>'Stat Backbone'!$F66</f>
        <v>ROF</v>
      </c>
      <c r="N23" s="15">
        <f>'Stat Backbone'!$G66</f>
        <v>3.89</v>
      </c>
      <c r="O23" s="14">
        <f>'Stat Backbone'!$I66</f>
        <v>6</v>
      </c>
      <c r="P23" s="11"/>
      <c r="Q23" s="12" t="str">
        <f>'Stat Backbone'!$A80</f>
        <v>SOS</v>
      </c>
      <c r="R23" s="15">
        <f>'Stat Backbone'!$B80</f>
        <v>1.269</v>
      </c>
      <c r="S23" s="14">
        <f>'Stat Backbone'!$D80</f>
        <v>6</v>
      </c>
      <c r="T23" s="11"/>
      <c r="U23" s="12" t="str">
        <f>'Stat Backbone'!$O$36</f>
        <v>ACL</v>
      </c>
      <c r="V23" s="14">
        <f>'Stat Backbone'!$P$36</f>
        <v>29</v>
      </c>
    </row>
    <row r="24" spans="1:22" ht="12.75">
      <c r="A24" s="12" t="str">
        <f>'Stat Backbone'!$F53</f>
        <v>WB</v>
      </c>
      <c r="B24" s="96">
        <f>'Stat Backbone'!$G53</f>
        <v>86</v>
      </c>
      <c r="C24" s="14">
        <f>'Stat Backbone'!$I53</f>
        <v>5</v>
      </c>
      <c r="D24" s="11"/>
      <c r="E24" s="12" t="str">
        <f>'Stat Backbone'!$A67</f>
        <v>SOS</v>
      </c>
      <c r="F24" s="96">
        <f>'Stat Backbone'!$B67</f>
        <v>80</v>
      </c>
      <c r="G24" s="14">
        <f>'Stat Backbone'!$D67</f>
        <v>5</v>
      </c>
      <c r="H24" s="11"/>
      <c r="I24" s="12" t="str">
        <f>'Stat Backbone'!$F81</f>
        <v>IM</v>
      </c>
      <c r="J24" s="96">
        <f>'Stat Backbone'!$G81</f>
        <v>1212</v>
      </c>
      <c r="K24" s="14">
        <f>'Stat Backbone'!$I81</f>
        <v>5</v>
      </c>
      <c r="L24" s="11"/>
      <c r="M24" s="12" t="str">
        <f>'Stat Backbone'!$F67</f>
        <v>SOS</v>
      </c>
      <c r="N24" s="15">
        <f>'Stat Backbone'!$G67</f>
        <v>3.9</v>
      </c>
      <c r="O24" s="14">
        <f>'Stat Backbone'!$I67</f>
        <v>5</v>
      </c>
      <c r="P24" s="11"/>
      <c r="Q24" s="12" t="str">
        <f>'Stat Backbone'!$A81</f>
        <v>ILB</v>
      </c>
      <c r="R24" s="15">
        <f>'Stat Backbone'!$B81</f>
        <v>1.286</v>
      </c>
      <c r="S24" s="14">
        <f>'Stat Backbone'!$D81</f>
        <v>5</v>
      </c>
      <c r="T24" s="11"/>
      <c r="U24" s="12" t="str">
        <f>'Stat Backbone'!$O$37</f>
        <v>WWE</v>
      </c>
      <c r="V24" s="14">
        <f>'Stat Backbone'!$P$37</f>
        <v>25.5</v>
      </c>
    </row>
    <row r="25" spans="1:22" ht="12.75">
      <c r="A25" s="12" t="str">
        <f>'Stat Backbone'!$F54</f>
        <v>ACL</v>
      </c>
      <c r="B25" s="96">
        <f>'Stat Backbone'!$G54</f>
        <v>83</v>
      </c>
      <c r="C25" s="14">
        <f>'Stat Backbone'!$I54</f>
        <v>3.5</v>
      </c>
      <c r="D25" s="11"/>
      <c r="E25" s="12" t="str">
        <f>'Stat Backbone'!$A68</f>
        <v>CJ</v>
      </c>
      <c r="F25" s="96">
        <f>'Stat Backbone'!$B68</f>
        <v>74</v>
      </c>
      <c r="G25" s="14">
        <f>'Stat Backbone'!$D68</f>
        <v>4</v>
      </c>
      <c r="H25" s="11"/>
      <c r="I25" s="12" t="str">
        <f>'Stat Backbone'!$F82</f>
        <v>WB</v>
      </c>
      <c r="J25" s="96">
        <f>'Stat Backbone'!$G82</f>
        <v>1188</v>
      </c>
      <c r="K25" s="14">
        <f>'Stat Backbone'!$I82</f>
        <v>4</v>
      </c>
      <c r="L25" s="11"/>
      <c r="M25" s="12" t="str">
        <f>'Stat Backbone'!$F68</f>
        <v>WWE</v>
      </c>
      <c r="N25" s="15">
        <f>'Stat Backbone'!$G68</f>
        <v>3.91</v>
      </c>
      <c r="O25" s="14">
        <f>'Stat Backbone'!$I68</f>
        <v>4</v>
      </c>
      <c r="P25" s="11"/>
      <c r="Q25" s="12" t="str">
        <f>'Stat Backbone'!$A82</f>
        <v>WWE</v>
      </c>
      <c r="R25" s="15">
        <f>'Stat Backbone'!$B82</f>
        <v>1.328</v>
      </c>
      <c r="S25" s="14">
        <f>'Stat Backbone'!$D82</f>
        <v>4</v>
      </c>
      <c r="T25" s="11"/>
      <c r="U25" s="12" t="str">
        <f>'Stat Backbone'!$O$38</f>
        <v>SOS</v>
      </c>
      <c r="V25" s="14">
        <f>'Stat Backbone'!$P$38</f>
        <v>25</v>
      </c>
    </row>
    <row r="26" spans="1:22" ht="12.75">
      <c r="A26" s="12" t="str">
        <f>'Stat Backbone'!$F55</f>
        <v>BB</v>
      </c>
      <c r="B26" s="96">
        <f>'Stat Backbone'!$G55</f>
        <v>83</v>
      </c>
      <c r="C26" s="14">
        <f>'Stat Backbone'!$I55</f>
        <v>3.5</v>
      </c>
      <c r="D26" s="11"/>
      <c r="E26" s="12" t="str">
        <f>'Stat Backbone'!$A69</f>
        <v>ACL</v>
      </c>
      <c r="F26" s="96">
        <f>'Stat Backbone'!$B69</f>
        <v>70</v>
      </c>
      <c r="G26" s="14">
        <f>'Stat Backbone'!$D69</f>
        <v>3</v>
      </c>
      <c r="H26" s="11"/>
      <c r="I26" s="12" t="str">
        <f>'Stat Backbone'!$F83</f>
        <v>BB</v>
      </c>
      <c r="J26" s="96">
        <f>'Stat Backbone'!$G83</f>
        <v>1177</v>
      </c>
      <c r="K26" s="14">
        <f>'Stat Backbone'!$I83</f>
        <v>3</v>
      </c>
      <c r="L26" s="11"/>
      <c r="M26" s="12" t="str">
        <f>'Stat Backbone'!$F69</f>
        <v>BB</v>
      </c>
      <c r="N26" s="15">
        <f>'Stat Backbone'!$G69</f>
        <v>4.3</v>
      </c>
      <c r="O26" s="14">
        <f>'Stat Backbone'!$I69</f>
        <v>3</v>
      </c>
      <c r="P26" s="11"/>
      <c r="Q26" s="12" t="str">
        <f>'Stat Backbone'!$A83</f>
        <v>WB</v>
      </c>
      <c r="R26" s="15">
        <f>'Stat Backbone'!$B83</f>
        <v>1.358</v>
      </c>
      <c r="S26" s="14">
        <f>'Stat Backbone'!$D83</f>
        <v>3</v>
      </c>
      <c r="T26" s="11"/>
      <c r="U26" s="12" t="str">
        <f>'Stat Backbone'!$O$39</f>
        <v>WB</v>
      </c>
      <c r="V26" s="14">
        <f>'Stat Backbone'!$P$39</f>
        <v>14</v>
      </c>
    </row>
    <row r="27" spans="1:22" ht="12.75">
      <c r="A27" s="12" t="str">
        <f>'Stat Backbone'!$F56</f>
        <v>ILB</v>
      </c>
      <c r="B27" s="96">
        <f>'Stat Backbone'!$G56</f>
        <v>81</v>
      </c>
      <c r="C27" s="14">
        <f>'Stat Backbone'!$I56</f>
        <v>2</v>
      </c>
      <c r="D27" s="11"/>
      <c r="E27" s="12" t="str">
        <f>'Stat Backbone'!$A70</f>
        <v>WB</v>
      </c>
      <c r="F27" s="96">
        <f>'Stat Backbone'!$B70</f>
        <v>64</v>
      </c>
      <c r="G27" s="14">
        <f>'Stat Backbone'!$D70</f>
        <v>2</v>
      </c>
      <c r="H27" s="11"/>
      <c r="I27" s="12" t="str">
        <f>'Stat Backbone'!$F84</f>
        <v>SOS</v>
      </c>
      <c r="J27" s="96">
        <f>'Stat Backbone'!$G84</f>
        <v>1127</v>
      </c>
      <c r="K27" s="14">
        <f>'Stat Backbone'!$I84</f>
        <v>2</v>
      </c>
      <c r="L27" s="11"/>
      <c r="M27" s="12" t="str">
        <f>'Stat Backbone'!$F70</f>
        <v>NS</v>
      </c>
      <c r="N27" s="15">
        <f>'Stat Backbone'!$G70</f>
        <v>4.48</v>
      </c>
      <c r="O27" s="14">
        <f>'Stat Backbone'!$I70</f>
        <v>2</v>
      </c>
      <c r="P27" s="11"/>
      <c r="Q27" s="12" t="str">
        <f>'Stat Backbone'!$A84</f>
        <v>BB</v>
      </c>
      <c r="R27" s="15">
        <f>'Stat Backbone'!$B84</f>
        <v>1.377</v>
      </c>
      <c r="S27" s="14">
        <f>'Stat Backbone'!$D84</f>
        <v>2</v>
      </c>
      <c r="T27" s="11"/>
      <c r="U27" s="12" t="str">
        <f>'Stat Backbone'!$O$40</f>
        <v>BB</v>
      </c>
      <c r="V27" s="14">
        <f>'Stat Backbone'!$P$40</f>
        <v>12.5</v>
      </c>
    </row>
    <row r="28" spans="1:22" ht="12.75">
      <c r="A28" s="12" t="str">
        <f>'Stat Backbone'!$F57</f>
        <v>NS</v>
      </c>
      <c r="B28" s="96">
        <f>'Stat Backbone'!$G57</f>
        <v>76</v>
      </c>
      <c r="C28" s="14">
        <f>'Stat Backbone'!$I57</f>
        <v>1</v>
      </c>
      <c r="D28" s="11"/>
      <c r="E28" s="12" t="str">
        <f>'Stat Backbone'!$A71</f>
        <v>BB</v>
      </c>
      <c r="F28" s="96">
        <f>'Stat Backbone'!$B71</f>
        <v>54</v>
      </c>
      <c r="G28" s="14">
        <f>'Stat Backbone'!$D71</f>
        <v>1</v>
      </c>
      <c r="H28" s="11"/>
      <c r="I28" s="12" t="str">
        <f>'Stat Backbone'!$F85</f>
        <v>NS</v>
      </c>
      <c r="J28" s="96">
        <f>'Stat Backbone'!$G85</f>
        <v>1050</v>
      </c>
      <c r="K28" s="14">
        <f>'Stat Backbone'!$I85</f>
        <v>1</v>
      </c>
      <c r="L28" s="11"/>
      <c r="M28" s="12" t="str">
        <f>'Stat Backbone'!$F71</f>
        <v>POR</v>
      </c>
      <c r="N28" s="15">
        <f>'Stat Backbone'!$G71</f>
        <v>4.48</v>
      </c>
      <c r="O28" s="14">
        <f>'Stat Backbone'!$I71</f>
        <v>1</v>
      </c>
      <c r="P28" s="11"/>
      <c r="Q28" s="12" t="str">
        <f>'Stat Backbone'!$A85</f>
        <v>POR</v>
      </c>
      <c r="R28" s="15">
        <f>'Stat Backbone'!$B85</f>
        <v>1.394</v>
      </c>
      <c r="S28" s="14">
        <f>'Stat Backbone'!$D85</f>
        <v>1</v>
      </c>
      <c r="T28" s="11"/>
      <c r="U28" s="12" t="str">
        <f>'Stat Backbone'!$O$41</f>
        <v>POR</v>
      </c>
      <c r="V28" s="14">
        <f>'Stat Backbone'!$P$41</f>
        <v>11</v>
      </c>
    </row>
    <row r="29" spans="1:22" ht="12.75">
      <c r="A29" s="12" t="str">
        <f>'Stat Backbone'!$F58</f>
        <v>POR</v>
      </c>
      <c r="B29" s="96">
        <f>'Stat Backbone'!$G58</f>
        <v>67</v>
      </c>
      <c r="C29" s="14">
        <f>'Stat Backbone'!$I58</f>
        <v>0</v>
      </c>
      <c r="D29" s="11"/>
      <c r="E29" s="12" t="str">
        <f>'Stat Backbone'!$A72</f>
        <v>WWE</v>
      </c>
      <c r="F29" s="96">
        <f>'Stat Backbone'!$B72</f>
        <v>19</v>
      </c>
      <c r="G29" s="14">
        <f>'Stat Backbone'!$D72</f>
        <v>0</v>
      </c>
      <c r="H29" s="11"/>
      <c r="I29" s="12" t="str">
        <f>'Stat Backbone'!$F86</f>
        <v>POR</v>
      </c>
      <c r="J29" s="96">
        <f>'Stat Backbone'!$G86</f>
        <v>986</v>
      </c>
      <c r="K29" s="14">
        <f>'Stat Backbone'!$I86</f>
        <v>0</v>
      </c>
      <c r="L29" s="11"/>
      <c r="M29" s="12" t="str">
        <f>'Stat Backbone'!$F72</f>
        <v>WB</v>
      </c>
      <c r="N29" s="15">
        <f>'Stat Backbone'!$G72</f>
        <v>4.54</v>
      </c>
      <c r="O29" s="14">
        <f>'Stat Backbone'!$I72</f>
        <v>0</v>
      </c>
      <c r="P29" s="11"/>
      <c r="Q29" s="12" t="str">
        <f>'Stat Backbone'!$A86</f>
        <v>NS</v>
      </c>
      <c r="R29" s="15">
        <f>'Stat Backbone'!$B86</f>
        <v>1.404</v>
      </c>
      <c r="S29" s="14">
        <f>'Stat Backbone'!$D86</f>
        <v>0</v>
      </c>
      <c r="T29" s="11"/>
      <c r="U29" s="12" t="str">
        <f>'Stat Backbone'!$O$42</f>
        <v>NS</v>
      </c>
      <c r="V29" s="14">
        <f>'Stat Backbone'!$P$42</f>
        <v>10</v>
      </c>
    </row>
    <row r="30" spans="1:22" ht="12.75">
      <c r="A30" s="27"/>
      <c r="B30" s="27"/>
      <c r="C30" s="2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2.75">
      <c r="A31" s="17"/>
      <c r="B31" s="17"/>
      <c r="C31" s="17"/>
      <c r="D31" s="17"/>
      <c r="E31" s="17"/>
      <c r="F31" s="18" t="s">
        <v>47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7"/>
      <c r="T31" s="17"/>
      <c r="U31" s="17"/>
      <c r="V31" s="17"/>
    </row>
    <row r="32" spans="1:22" ht="12.75">
      <c r="A32" s="17"/>
      <c r="B32" s="17"/>
      <c r="C32" s="17"/>
      <c r="D32" s="17"/>
      <c r="E32" s="17"/>
      <c r="F32" s="17"/>
      <c r="G32" s="17"/>
      <c r="H32" s="19"/>
      <c r="I32" s="17"/>
      <c r="J32" s="17"/>
      <c r="K32" s="20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2.75">
      <c r="A33" s="17"/>
      <c r="B33" s="17"/>
      <c r="C33" s="17"/>
      <c r="D33" s="17"/>
      <c r="E33" s="21">
        <v>1</v>
      </c>
      <c r="F33" s="126" t="str">
        <f>'Stat Backbone'!$A2</f>
        <v>The Bigg Doggs</v>
      </c>
      <c r="G33" s="127"/>
      <c r="H33" s="127"/>
      <c r="I33" s="127"/>
      <c r="J33" s="128">
        <f>'Stat Backbone'!$L2</f>
        <v>82</v>
      </c>
      <c r="K33" s="17"/>
      <c r="L33" s="17"/>
      <c r="M33" s="21">
        <v>7</v>
      </c>
      <c r="N33" s="22" t="str">
        <f>'Stat Backbone'!$A8</f>
        <v>A.C.L.</v>
      </c>
      <c r="O33" s="22"/>
      <c r="P33" s="22"/>
      <c r="Q33" s="22"/>
      <c r="R33" s="23">
        <f>'Stat Backbone'!$L8</f>
        <v>52.5</v>
      </c>
      <c r="S33" s="11"/>
      <c r="T33" s="11"/>
      <c r="U33" s="11"/>
      <c r="V33" s="11"/>
    </row>
    <row r="34" spans="1:22" ht="12.75">
      <c r="A34" s="11"/>
      <c r="B34" s="11"/>
      <c r="C34" s="11"/>
      <c r="D34" s="11"/>
      <c r="E34" s="21">
        <v>2</v>
      </c>
      <c r="F34" s="22" t="str">
        <f>'Stat Backbone'!$A3</f>
        <v>Iron Men</v>
      </c>
      <c r="G34" s="22"/>
      <c r="H34" s="22"/>
      <c r="I34" s="22"/>
      <c r="J34" s="24">
        <f>'Stat Backbone'!$L3</f>
        <v>77</v>
      </c>
      <c r="K34" s="11"/>
      <c r="L34" s="11"/>
      <c r="M34" s="21">
        <v>8</v>
      </c>
      <c r="N34" s="22" t="str">
        <f>'Stat Backbone'!$A9</f>
        <v>Non - Smokers</v>
      </c>
      <c r="O34" s="22"/>
      <c r="P34" s="22"/>
      <c r="Q34" s="22"/>
      <c r="R34" s="23">
        <f>'Stat Backbone'!$L9</f>
        <v>50.5</v>
      </c>
      <c r="S34" s="11"/>
      <c r="T34" s="11"/>
      <c r="U34" s="11"/>
      <c r="V34" s="11"/>
    </row>
    <row r="35" spans="1:22" ht="12.75">
      <c r="A35" s="11"/>
      <c r="B35" s="11"/>
      <c r="C35" s="11"/>
      <c r="D35" s="11"/>
      <c r="E35" s="21">
        <v>3</v>
      </c>
      <c r="F35" s="22" t="str">
        <f>'Stat Backbone'!$A4</f>
        <v>I Like Big Bunts</v>
      </c>
      <c r="G35" s="22"/>
      <c r="H35" s="22"/>
      <c r="I35" s="22"/>
      <c r="J35" s="24">
        <f>'Stat Backbone'!$L4</f>
        <v>75</v>
      </c>
      <c r="K35" s="11"/>
      <c r="L35" s="11"/>
      <c r="M35" s="21">
        <v>9</v>
      </c>
      <c r="N35" s="22" t="str">
        <f>'Stat Backbone'!$A10</f>
        <v>Winged Buffalo</v>
      </c>
      <c r="O35" s="22"/>
      <c r="P35" s="22"/>
      <c r="Q35" s="22"/>
      <c r="R35" s="23">
        <f>'Stat Backbone'!$L10</f>
        <v>43</v>
      </c>
      <c r="S35" s="11"/>
      <c r="T35" s="11"/>
      <c r="U35" s="11"/>
      <c r="V35" s="11"/>
    </row>
    <row r="36" spans="1:22" ht="12.75">
      <c r="A36" s="11"/>
      <c r="B36" s="11"/>
      <c r="C36" s="11"/>
      <c r="D36" s="11"/>
      <c r="E36" s="21">
        <v>4</v>
      </c>
      <c r="F36" s="22" t="str">
        <f>'Stat Backbone'!$A5</f>
        <v>Reversal of Fortune</v>
      </c>
      <c r="G36" s="22"/>
      <c r="H36" s="22"/>
      <c r="I36" s="22"/>
      <c r="J36" s="24">
        <f>'Stat Backbone'!$L5</f>
        <v>71</v>
      </c>
      <c r="K36" s="11"/>
      <c r="L36" s="11"/>
      <c r="M36" s="21">
        <v>10</v>
      </c>
      <c r="N36" s="22" t="str">
        <f>'Stat Backbone'!$A11</f>
        <v>Camel Jockeys</v>
      </c>
      <c r="O36" s="22"/>
      <c r="P36" s="22"/>
      <c r="Q36" s="22"/>
      <c r="R36" s="23">
        <f>'Stat Backbone'!$L11</f>
        <v>43</v>
      </c>
      <c r="S36" s="11"/>
      <c r="T36" s="11"/>
      <c r="U36" s="11"/>
      <c r="V36" s="11"/>
    </row>
    <row r="37" spans="1:22" ht="12.75">
      <c r="A37" s="11"/>
      <c r="B37" s="11"/>
      <c r="C37" s="11"/>
      <c r="D37" s="11"/>
      <c r="E37" s="21">
        <v>5</v>
      </c>
      <c r="F37" s="22" t="str">
        <f>'Stat Backbone'!$A6</f>
        <v>WWEDD?</v>
      </c>
      <c r="G37" s="22"/>
      <c r="H37" s="22"/>
      <c r="I37" s="22"/>
      <c r="J37" s="24">
        <f>'Stat Backbone'!$L6</f>
        <v>63.5</v>
      </c>
      <c r="K37" s="11"/>
      <c r="L37" s="11"/>
      <c r="M37" s="21">
        <v>11</v>
      </c>
      <c r="N37" s="22" t="str">
        <f>'Stat Backbone'!$A12</f>
        <v>Priory of the Rear</v>
      </c>
      <c r="O37" s="22"/>
      <c r="P37" s="22"/>
      <c r="Q37" s="22"/>
      <c r="R37" s="23">
        <f>'Stat Backbone'!$L12</f>
        <v>24</v>
      </c>
      <c r="S37" s="11"/>
      <c r="T37" s="11"/>
      <c r="U37" s="11"/>
      <c r="V37" s="11"/>
    </row>
    <row r="38" spans="1:22" ht="12.75">
      <c r="A38" s="11"/>
      <c r="B38" s="11"/>
      <c r="C38" s="11"/>
      <c r="D38" s="11"/>
      <c r="E38" s="21">
        <v>6</v>
      </c>
      <c r="F38" s="22" t="str">
        <f>'Stat Backbone'!$A7</f>
        <v>Sultans of Swat</v>
      </c>
      <c r="G38" s="22"/>
      <c r="H38" s="22"/>
      <c r="I38" s="22"/>
      <c r="J38" s="24">
        <f>'Stat Backbone'!$L7</f>
        <v>58</v>
      </c>
      <c r="K38" s="11"/>
      <c r="L38" s="11"/>
      <c r="M38" s="21">
        <v>12</v>
      </c>
      <c r="N38" s="22" t="str">
        <f>'Stat Backbone'!$A13</f>
        <v>BALCO Bombers</v>
      </c>
      <c r="O38" s="22"/>
      <c r="P38" s="22"/>
      <c r="Q38" s="22"/>
      <c r="R38" s="23">
        <f>'Stat Backbone'!$L13</f>
        <v>20.5</v>
      </c>
      <c r="S38" s="11"/>
      <c r="T38" s="11"/>
      <c r="U38" s="11"/>
      <c r="V38" s="11"/>
    </row>
  </sheetData>
  <sheetProtection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H84"/>
  <sheetViews>
    <sheetView zoomScalePageLayoutView="0" workbookViewId="0" topLeftCell="A65">
      <selection activeCell="A1" sqref="A1:G84"/>
    </sheetView>
  </sheetViews>
  <sheetFormatPr defaultColWidth="9.140625" defaultRowHeight="12.75"/>
  <cols>
    <col min="1" max="1" width="4.140625" style="25" bestFit="1" customWidth="1"/>
    <col min="2" max="7" width="19.28125" style="0" customWidth="1"/>
  </cols>
  <sheetData>
    <row r="1" spans="1:7" ht="12.75">
      <c r="A1" s="83" t="str">
        <f>'ROSTER 2009'!$A$1</f>
        <v>Pos</v>
      </c>
      <c r="B1" s="98" t="str">
        <f>'ROSTER 2009'!$B$1</f>
        <v>Winged Buffalo</v>
      </c>
      <c r="C1" s="98" t="str">
        <f>'ROSTER 2009'!$C$1</f>
        <v>WWEDD ?</v>
      </c>
      <c r="D1" s="99" t="str">
        <f>'ROSTER 2009'!$D$1</f>
        <v>I Like Big Bunts</v>
      </c>
      <c r="E1" s="83" t="str">
        <f>'ROSTER 2009'!$E$1</f>
        <v>Camel Jockeys</v>
      </c>
      <c r="F1" s="99" t="str">
        <f>'ROSTER 2009'!$F$1</f>
        <v>Iron Men</v>
      </c>
      <c r="G1" s="99" t="str">
        <f>'ROSTER 2009'!$G$1</f>
        <v>The Bigg Doggs</v>
      </c>
    </row>
    <row r="2" spans="1:7" ht="12.75">
      <c r="A2" s="83"/>
      <c r="B2" s="75" t="str">
        <f>'ROSTER 2009'!$B$2</f>
        <v>Eric Pellerin</v>
      </c>
      <c r="C2" s="75" t="str">
        <f>'ROSTER 2009'!$C$2</f>
        <v>Brian Farrelly</v>
      </c>
      <c r="D2" s="100" t="str">
        <f>'ROSTER 2009'!$D$2</f>
        <v>Dave Nassiff</v>
      </c>
      <c r="E2" s="84" t="str">
        <f>'ROSTER 2009'!$E$2</f>
        <v>Jeff Nassiff</v>
      </c>
      <c r="F2" s="100" t="str">
        <f>'ROSTER 2009'!$F$2</f>
        <v>Mike Wakeley</v>
      </c>
      <c r="G2" s="100" t="str">
        <f>'ROSTER 2009'!$G$2</f>
        <v>Chris Shea</v>
      </c>
    </row>
    <row r="3" spans="1:7" ht="12.75">
      <c r="A3" s="83"/>
      <c r="B3" s="75" t="str">
        <f>'ROSTER 2009'!$B$3</f>
        <v>(978)681-4107</v>
      </c>
      <c r="C3" s="75" t="str">
        <f>'ROSTER 2009'!$C$3</f>
        <v>cell - (508)333-9127</v>
      </c>
      <c r="D3" s="100" t="str">
        <f>'ROSTER 2009'!$D$3</f>
        <v>cell - (603)858-1690</v>
      </c>
      <c r="E3" s="84" t="str">
        <f>'ROSTER 2009'!$E$3</f>
        <v>(603)275-4217</v>
      </c>
      <c r="F3" s="100" t="str">
        <f>'ROSTER 2009'!$F$3</f>
        <v>(978)682-2923</v>
      </c>
      <c r="G3" s="100" t="str">
        <f>'ROSTER 2009'!$G$3</f>
        <v>(413)323-6769</v>
      </c>
    </row>
    <row r="4" spans="1:7" ht="12.75">
      <c r="A4" s="83"/>
      <c r="B4" s="75" t="str">
        <f>'ROSTER 2009'!$B$4</f>
        <v>cell - (978)771-3204</v>
      </c>
      <c r="C4" s="75" t="str">
        <f>'ROSTER 2009'!$C$4</f>
        <v> </v>
      </c>
      <c r="D4" s="100" t="str">
        <f>'ROSTER 2009'!$D$4</f>
        <v> </v>
      </c>
      <c r="E4" s="84" t="str">
        <f>'ROSTER 2009'!$E$4</f>
        <v> </v>
      </c>
      <c r="F4" s="100" t="str">
        <f>'ROSTER 2009'!$F$4</f>
        <v>cell -  (978)764-2089</v>
      </c>
      <c r="G4" s="100" t="str">
        <f>'ROSTER 2009'!$G$4</f>
        <v>cell - (413)388-2641</v>
      </c>
    </row>
    <row r="5" spans="1:7" ht="12.75">
      <c r="A5" s="83"/>
      <c r="B5" s="101" t="str">
        <f>'ROSTER 2009'!$B$5</f>
        <v>pocoroba20@aol.com</v>
      </c>
      <c r="C5" s="101" t="str">
        <f>'ROSTER 2009'!$C$5</f>
        <v>bf83076@yahoo.com</v>
      </c>
      <c r="D5" s="101" t="str">
        <f>'ROSTER 2009'!$D$5</f>
        <v>dnas024@yahoo.com</v>
      </c>
      <c r="E5" s="102" t="str">
        <f>'ROSTER 2009'!$E$5</f>
        <v>mukgod@yahoo.com</v>
      </c>
      <c r="F5" s="101" t="str">
        <f>'ROSTER 2009'!$F$5</f>
        <v>mikewakeley@comcast.net</v>
      </c>
      <c r="G5" s="101" t="str">
        <f>'ROSTER 2009'!$G$5</f>
        <v>BiggDogg4134@aol.com</v>
      </c>
    </row>
    <row r="6" spans="1:7" ht="12.75">
      <c r="A6" s="83"/>
      <c r="B6" s="75"/>
      <c r="C6" s="75"/>
      <c r="D6" s="100"/>
      <c r="E6" s="84"/>
      <c r="F6" s="100"/>
      <c r="G6" s="100"/>
    </row>
    <row r="7" spans="1:7" ht="12.75">
      <c r="A7" s="83" t="str">
        <f>'ROSTER 2009'!$A$7</f>
        <v>C</v>
      </c>
      <c r="B7" s="75" t="str">
        <f>'ROSTER 2009'!$B$7</f>
        <v>R. Hernandez - CIN</v>
      </c>
      <c r="C7" s="75" t="str">
        <f>'ROSTER 2009'!$C$7</f>
        <v>B. Molina - SF</v>
      </c>
      <c r="D7" s="75" t="str">
        <f>'ROSTER 2009'!$D$7</f>
        <v>McCann - ATL</v>
      </c>
      <c r="E7" s="84" t="str">
        <f>'ROSTER 2009'!$E$7</f>
        <v>I. Rodriguez - TEX</v>
      </c>
      <c r="F7" s="75" t="str">
        <f>'ROSTER 2009'!$F$7</f>
        <v>Posada - NYY</v>
      </c>
      <c r="G7" s="75" t="str">
        <f>'ROSTER 2009'!$G$7</f>
        <v>Napoli - LAA</v>
      </c>
    </row>
    <row r="8" spans="1:7" ht="12.75">
      <c r="A8" s="83" t="str">
        <f>'ROSTER 2009'!$A$8</f>
        <v>C</v>
      </c>
      <c r="B8" s="75" t="str">
        <f>'ROSTER 2009'!$B$8</f>
        <v>*  Olivo - KC</v>
      </c>
      <c r="C8" s="75" t="str">
        <f>'ROSTER 2009'!$C$8</f>
        <v>*  Ruiz - PHI</v>
      </c>
      <c r="D8" s="75" t="str">
        <f>'ROSTER 2009'!$D$8</f>
        <v>*  Suzuki - OAK</v>
      </c>
      <c r="E8" s="84" t="str">
        <f>'ROSTER 2009'!$E$8</f>
        <v>*  Navarro - TB</v>
      </c>
      <c r="F8" s="75" t="str">
        <f>'ROSTER 2009'!$F$8</f>
        <v>Martin - LAD</v>
      </c>
      <c r="G8" s="75" t="str">
        <f>'ROSTER 2009'!$G$8</f>
        <v>*  Barajas - TOR</v>
      </c>
    </row>
    <row r="9" spans="1:7" ht="12.75">
      <c r="A9" s="83" t="str">
        <f>'ROSTER 2009'!$A$9</f>
        <v>1B</v>
      </c>
      <c r="B9" s="75" t="str">
        <f>'ROSTER 2009'!$B$9</f>
        <v>*  Ortiz - BOS</v>
      </c>
      <c r="C9" s="75" t="str">
        <f>'ROSTER 2009'!$C$9</f>
        <v>Ad. LaRoche - ATL</v>
      </c>
      <c r="D9" s="75" t="str">
        <f>'ROSTER 2009'!$D$9</f>
        <v>Texeira - NYY</v>
      </c>
      <c r="E9" s="75" t="str">
        <f>'ROSTER 2009'!$E$9</f>
        <v>*  Morales - LAA</v>
      </c>
      <c r="F9" s="75" t="str">
        <f>'ROSTER 2009'!$F$9</f>
        <v>Konerko - CWS</v>
      </c>
      <c r="G9" s="75" t="str">
        <f>'ROSTER 2009'!$G$9</f>
        <v>Pujols - StL</v>
      </c>
    </row>
    <row r="10" spans="1:7" ht="12.75">
      <c r="A10" s="83" t="str">
        <f>'ROSTER 2009'!$A$10</f>
        <v>2B</v>
      </c>
      <c r="B10" s="75" t="str">
        <f>'ROSTER 2009'!$B$10</f>
        <v>Andrus - TEX</v>
      </c>
      <c r="C10" s="75" t="str">
        <f>'ROSTER 2009'!$C$10</f>
        <v>Utley - PHI</v>
      </c>
      <c r="D10" s="75" t="str">
        <f>'ROSTER 2009'!$D$10</f>
        <v>Pedroia - BOS</v>
      </c>
      <c r="E10" s="75" t="str">
        <f>'ROSTER 2009'!$E$10</f>
        <v>Kendrick - LAA</v>
      </c>
      <c r="F10" s="75" t="str">
        <f>'ROSTER 2009'!$F$10</f>
        <v>Phillips - CIN</v>
      </c>
      <c r="G10" s="75" t="str">
        <f>'ROSTER 2009'!$G$10</f>
        <v>B. Roberts - BAL</v>
      </c>
    </row>
    <row r="11" spans="1:7" ht="12.75">
      <c r="A11" s="83" t="str">
        <f>'ROSTER 2009'!$A$11</f>
        <v>SS</v>
      </c>
      <c r="B11" s="75" t="str">
        <f>'ROSTER 2009'!$B$11</f>
        <v>Drew - AZ</v>
      </c>
      <c r="C11" s="75" t="str">
        <f>'ROSTER 2009'!$C$11</f>
        <v>Furcal - LAD</v>
      </c>
      <c r="D11" s="75" t="str">
        <f>'ROSTER 2009'!$D$11</f>
        <v>Tulowitzki - COL</v>
      </c>
      <c r="E11" s="75" t="str">
        <f>'ROSTER 2009'!$E$11</f>
        <v>*  A. Escobar - MIL</v>
      </c>
      <c r="F11" s="75" t="str">
        <f>'ROSTER 2009'!$F$11</f>
        <v>Rollins - PHI</v>
      </c>
      <c r="G11" s="75" t="str">
        <f>'ROSTER 2009'!$G$11</f>
        <v>*  A. Cabrera - CLE</v>
      </c>
    </row>
    <row r="12" spans="1:7" ht="12.75">
      <c r="A12" s="83" t="str">
        <f>'ROSTER 2009'!$A$12</f>
        <v>3B</v>
      </c>
      <c r="B12" s="75" t="str">
        <f>'ROSTER 2009'!$B$12</f>
        <v>Longoria - TB</v>
      </c>
      <c r="C12" s="75" t="str">
        <f>'ROSTER 2009'!$C$12</f>
        <v>Zimmerman - WAS</v>
      </c>
      <c r="D12" s="75" t="str">
        <f>'ROSTER 2009'!$D$12</f>
        <v>Figgins - LAA</v>
      </c>
      <c r="E12" s="75" t="str">
        <f>'ROSTER 2009'!$E$12</f>
        <v>Youkilis - BOS</v>
      </c>
      <c r="F12" s="75" t="str">
        <f>'ROSTER 2009'!$F$12</f>
        <v>A. Ramirez - CHC</v>
      </c>
      <c r="G12" s="75" t="str">
        <f>'ROSTER 2009'!$G$12</f>
        <v>*  Blake - LAD</v>
      </c>
    </row>
    <row r="13" spans="1:7" ht="12.75">
      <c r="A13" s="83" t="str">
        <f>'ROSTER 2009'!$A$13</f>
        <v>CM</v>
      </c>
      <c r="B13" s="75" t="str">
        <f>'ROSTER 2009'!$B$13</f>
        <v>* McGehee - MIL</v>
      </c>
      <c r="C13" s="75" t="str">
        <f>'ROSTER 2009'!$C$13</f>
        <v>Votto - CIN</v>
      </c>
      <c r="D13" s="75" t="str">
        <f>'ROSTER 2009'!$D$13</f>
        <v>A. Rodriguez - NYY</v>
      </c>
      <c r="E13" s="75" t="str">
        <f>'ROSTER 2009'!$E$13</f>
        <v>*  Kouzmanoff - SD</v>
      </c>
      <c r="F13" s="75" t="str">
        <f>'ROSTER 2009'!$F$13</f>
        <v>Peralta - CLE</v>
      </c>
      <c r="G13" s="75" t="str">
        <f>'ROSTER 2009'!$G$13</f>
        <v>M. Cabrera - DET</v>
      </c>
    </row>
    <row r="14" spans="1:7" ht="12.75">
      <c r="A14" s="83" t="str">
        <f>'ROSTER 2009'!$A$14</f>
        <v>MM</v>
      </c>
      <c r="B14" s="75" t="str">
        <f>'ROSTER 2009'!$B$14</f>
        <v>*  Zobrist - TB</v>
      </c>
      <c r="C14" s="75" t="str">
        <f>'ROSTER 2009'!$C$14</f>
        <v>J. Lopez - SEA</v>
      </c>
      <c r="D14" s="75" t="str">
        <f>'ROSTER 2009'!$D$14</f>
        <v>Kinsler - TEX</v>
      </c>
      <c r="E14" s="75" t="str">
        <f>'ROSTER 2009'!$E$14</f>
        <v>Hardy - MIL</v>
      </c>
      <c r="F14" s="75" t="str">
        <f>'ROSTER 2009'!$F$14</f>
        <v>*  E. Cabrera - SD</v>
      </c>
      <c r="G14" s="75" t="str">
        <f>'ROSTER 2009'!$G$14</f>
        <v>*  E. Aybar - LAA</v>
      </c>
    </row>
    <row r="15" spans="1:7" ht="12.75">
      <c r="A15" s="83" t="str">
        <f>'ROSTER 2009'!$A$15</f>
        <v>OF</v>
      </c>
      <c r="B15" s="75" t="str">
        <f>'ROSTER 2009'!$B$15</f>
        <v>McLouth - ATL</v>
      </c>
      <c r="C15" s="75" t="str">
        <f>'ROSTER 2009'!$C$15</f>
        <v>Lind - TOR</v>
      </c>
      <c r="D15" s="75" t="str">
        <f>'ROSTER 2009'!$D$15</f>
        <v>M.Ramirez - LAD</v>
      </c>
      <c r="E15" s="75" t="str">
        <f>'ROSTER 2009'!$E$15</f>
        <v>J. Upton - AZ</v>
      </c>
      <c r="F15" s="75" t="str">
        <f>'ROSTER 2009'!$F$15</f>
        <v>Crawford - TB</v>
      </c>
      <c r="G15" s="75" t="str">
        <f>'ROSTER 2009'!$G$15</f>
        <v>Braun - MIL</v>
      </c>
    </row>
    <row r="16" spans="1:7" ht="12.75">
      <c r="A16" s="83" t="str">
        <f>'ROSTER 2009'!$A$16</f>
        <v>OF</v>
      </c>
      <c r="B16" s="75" t="str">
        <f>'ROSTER 2009'!$B$16</f>
        <v>Choo - CLE</v>
      </c>
      <c r="C16" s="75" t="str">
        <f>'ROSTER 2009'!$C$16</f>
        <v>*  Willingham - WAS</v>
      </c>
      <c r="D16" s="75" t="str">
        <f>'ROSTER 2009'!$D$16</f>
        <v>Dunn - WAS</v>
      </c>
      <c r="E16" s="75" t="str">
        <f>'ROSTER 2009'!$E$16</f>
        <v>Francouer - NYM</v>
      </c>
      <c r="F16" s="75" t="str">
        <f>'ROSTER 2009'!$F$16</f>
        <v>Markakis - BAL</v>
      </c>
      <c r="G16" s="75" t="str">
        <f>'ROSTER 2009'!$G$16</f>
        <v>C. Lee - HOU</v>
      </c>
    </row>
    <row r="17" spans="1:7" ht="12.75">
      <c r="A17" s="83" t="str">
        <f>'ROSTER 2009'!$A$17</f>
        <v>OF</v>
      </c>
      <c r="B17" s="75" t="str">
        <f>'ROSTER 2009'!$B$17</f>
        <v>*  Rivera - LAA</v>
      </c>
      <c r="C17" s="75" t="str">
        <f>'ROSTER 2009'!$C$17</f>
        <v>Snider - TOR</v>
      </c>
      <c r="D17" s="75" t="str">
        <f>'ROSTER 2009'!$D$17</f>
        <v>Hawpe - COL</v>
      </c>
      <c r="E17" s="75" t="str">
        <f>'ROSTER 2009'!$E$17</f>
        <v>Hamilton - TEX</v>
      </c>
      <c r="F17" s="75" t="str">
        <f>'ROSTER 2009'!$F$17</f>
        <v>Hunter - LAA</v>
      </c>
      <c r="G17" s="75" t="str">
        <f>'ROSTER 2009'!$G$17</f>
        <v>Ethier - LAD</v>
      </c>
    </row>
    <row r="18" spans="1:7" ht="12.75">
      <c r="A18" s="83" t="str">
        <f>'ROSTER 2009'!$A$18</f>
        <v>OF</v>
      </c>
      <c r="B18" s="75" t="str">
        <f>'ROSTER 2009'!$B$18</f>
        <v>*  Gutierrez - SEA</v>
      </c>
      <c r="C18" s="75" t="str">
        <f>'ROSTER 2009'!$C$18</f>
        <v>Milledge - PIT</v>
      </c>
      <c r="D18" s="75" t="str">
        <f>'ROSTER 2009'!$D$18</f>
        <v>*  Fukudome - CHC</v>
      </c>
      <c r="E18" s="75" t="str">
        <f>'ROSTER 2009'!$E$18</f>
        <v>McCutchen - PIT</v>
      </c>
      <c r="F18" s="75" t="str">
        <f>'ROSTER 2009'!$F$18</f>
        <v>Dye - CWS</v>
      </c>
      <c r="G18" s="75" t="str">
        <f>'ROSTER 2009'!$G$18</f>
        <v>Kemp - LAD</v>
      </c>
    </row>
    <row r="19" spans="1:7" ht="12.75">
      <c r="A19" s="83" t="str">
        <f>'ROSTER 2009'!$A$19</f>
        <v>OF</v>
      </c>
      <c r="B19" s="75" t="str">
        <f>'ROSTER 2009'!$B$19</f>
        <v>* G. Jones - PIT</v>
      </c>
      <c r="C19" s="75" t="str">
        <f>'ROSTER 2009'!$C$19</f>
        <v>*  Parra - AZ</v>
      </c>
      <c r="D19" s="75" t="str">
        <f>'ROSTER 2009'!$D$19</f>
        <v>*  Byrd - TEX</v>
      </c>
      <c r="E19" s="75" t="str">
        <f>'ROSTER 2009'!$E$19</f>
        <v>*  Reimold - BAL</v>
      </c>
      <c r="F19" s="75" t="str">
        <f>'ROSTER 2009'!$F$19</f>
        <v>* M. Diaz - ATL</v>
      </c>
      <c r="G19" s="75" t="str">
        <f>'ROSTER 2009'!$G$19</f>
        <v>*  Coghlan - FLA</v>
      </c>
    </row>
    <row r="20" spans="1:7" ht="12.75">
      <c r="A20" s="83" t="str">
        <f>'ROSTER 2009'!$A$20</f>
        <v>DH</v>
      </c>
      <c r="B20" s="75" t="str">
        <f>'ROSTER 2009'!$B$20</f>
        <v>*  C. Gonzalez - COL</v>
      </c>
      <c r="C20" s="75" t="str">
        <f>'ROSTER 2009'!$C$20</f>
        <v>Berkman - HOU</v>
      </c>
      <c r="D20" s="75" t="str">
        <f>'ROSTER 2009'!$D$20</f>
        <v>*  F. Lopez - MIL</v>
      </c>
      <c r="E20" s="75" t="str">
        <f>'ROSTER 2009'!$E$20</f>
        <v>N. Cruz - TEX</v>
      </c>
      <c r="F20" s="75" t="str">
        <f>'ROSTER 2009'!$F$20</f>
        <v>*  R. Davis - OAK</v>
      </c>
      <c r="G20" s="75" t="str">
        <f>'ROSTER 2009'!$G$20</f>
        <v>*  Stubbs - CIN</v>
      </c>
    </row>
    <row r="21" spans="1:7" ht="12.75">
      <c r="A21" s="83"/>
      <c r="B21" s="75" t="str">
        <f>'ROSTER 2009'!$B$21</f>
        <v> </v>
      </c>
      <c r="C21" s="75" t="str">
        <f>'ROSTER 2009'!$C$21</f>
        <v> </v>
      </c>
      <c r="D21" s="75" t="str">
        <f>'ROSTER 2009'!$D$21</f>
        <v> </v>
      </c>
      <c r="E21" s="75" t="str">
        <f>'ROSTER 2009'!$E$21</f>
        <v> </v>
      </c>
      <c r="F21" s="75" t="str">
        <f>'ROSTER 2009'!$F$21</f>
        <v> </v>
      </c>
      <c r="G21" s="75" t="str">
        <f>'ROSTER 2009'!$G$21</f>
        <v> </v>
      </c>
    </row>
    <row r="22" spans="1:7" ht="12.75">
      <c r="A22" s="83" t="str">
        <f>'ROSTER 2009'!$A$22</f>
        <v>P</v>
      </c>
      <c r="B22" s="75" t="str">
        <f>'ROSTER 2009'!$B$22</f>
        <v>Haren - AZ</v>
      </c>
      <c r="C22" s="75" t="str">
        <f>'ROSTER 2009'!$C$22</f>
        <v>Wainright - StL</v>
      </c>
      <c r="D22" s="75" t="str">
        <f>'ROSTER 2009'!$D$22</f>
        <v>Beckett - BOS</v>
      </c>
      <c r="E22" s="85" t="str">
        <f>'ROSTER 2009'!$E$22</f>
        <v>Lester - BOS</v>
      </c>
      <c r="F22" s="75" t="str">
        <f>'ROSTER 2009'!$F$22</f>
        <v>F. Hernandez - SEA</v>
      </c>
      <c r="G22" s="75" t="str">
        <f>'ROSTER 2009'!$G$22</f>
        <v>Lincecum - SF</v>
      </c>
    </row>
    <row r="23" spans="1:7" ht="12.75">
      <c r="A23" s="83" t="str">
        <f>'ROSTER 2009'!$A$23</f>
        <v>P</v>
      </c>
      <c r="B23" s="75" t="str">
        <f>'ROSTER 2009'!$B$23</f>
        <v>J. Johnson - FLA</v>
      </c>
      <c r="C23" s="75" t="str">
        <f>'ROSTER 2009'!$C$23</f>
        <v>Kershaw - LAD</v>
      </c>
      <c r="D23" s="75" t="str">
        <f>'ROSTER 2009'!$D$23</f>
        <v>Lackey - LAA</v>
      </c>
      <c r="E23" s="75" t="str">
        <f>'ROSTER 2009'!$E$23</f>
        <v>Cain - SF</v>
      </c>
      <c r="F23" s="75" t="str">
        <f>'ROSTER 2009'!$F$23</f>
        <v>W. Rodriguez - HOU</v>
      </c>
      <c r="G23" s="75" t="str">
        <f>'ROSTER 2009'!$G$23</f>
        <v>Vazquez - ATL</v>
      </c>
    </row>
    <row r="24" spans="1:7" ht="12.75">
      <c r="A24" s="83" t="str">
        <f>'ROSTER 2009'!$A$24</f>
        <v>P</v>
      </c>
      <c r="B24" s="75" t="str">
        <f>'ROSTER 2009'!$B$24</f>
        <v>Cueto - CIN</v>
      </c>
      <c r="C24" s="75" t="str">
        <f>'ROSTER 2009'!$C$24</f>
        <v>Lowe - ATL</v>
      </c>
      <c r="D24" s="75" t="str">
        <f>'ROSTER 2009'!$D$24</f>
        <v>Zambrano - CHC</v>
      </c>
      <c r="E24" s="75" t="str">
        <f>'ROSTER 2009'!$E$24</f>
        <v>E. Jackson - DET</v>
      </c>
      <c r="F24" s="75" t="str">
        <f>'ROSTER 2009'!$F$24</f>
        <v>*  Pineiro - StL</v>
      </c>
      <c r="G24" s="75" t="str">
        <f>'ROSTER 2009'!$G$24</f>
        <v>Hamels - PHI</v>
      </c>
    </row>
    <row r="25" spans="1:7" ht="12.75">
      <c r="A25" s="83" t="str">
        <f>'ROSTER 2009'!$A$25</f>
        <v>P</v>
      </c>
      <c r="B25" s="75" t="str">
        <f>'ROSTER 2009'!$B$25</f>
        <v>*  Feldman - TEX</v>
      </c>
      <c r="C25" s="75" t="str">
        <f>'ROSTER 2009'!$C$25</f>
        <v>Weaver - LAA</v>
      </c>
      <c r="D25" s="75" t="str">
        <f>'ROSTER 2009'!$D$25</f>
        <v>Matsusaka - BOS</v>
      </c>
      <c r="E25" s="75" t="str">
        <f>'ROSTER 2009'!$E$25</f>
        <v>*  Buchholz - BOS</v>
      </c>
      <c r="F25" s="75" t="str">
        <f>'ROSTER 2009'!$F$25</f>
        <v>*  Blanton - PHI</v>
      </c>
      <c r="G25" s="75" t="str">
        <f>'ROSTER 2009'!$G$25</f>
        <v>*  Laffey - CLE</v>
      </c>
    </row>
    <row r="26" spans="1:7" ht="12.75">
      <c r="A26" s="83" t="str">
        <f>'ROSTER 2009'!$A$26</f>
        <v>P</v>
      </c>
      <c r="B26" s="75" t="str">
        <f>'ROSTER 2009'!$B$26</f>
        <v>*  B. Anderson - OAK</v>
      </c>
      <c r="C26" s="75" t="str">
        <f>'ROSTER 2009'!$C$26</f>
        <v>*  Pettitte - NYY</v>
      </c>
      <c r="D26" s="75" t="str">
        <f>'ROSTER 2009'!$D$26</f>
        <v>Dempster - CHC</v>
      </c>
      <c r="E26" s="75" t="str">
        <f>'ROSTER 2009'!$E$26</f>
        <v>*  Floyd - CWS</v>
      </c>
      <c r="F26" s="75" t="str">
        <f>'ROSTER 2009'!$F$26</f>
        <v>*  Wuertz - OAK</v>
      </c>
      <c r="G26" s="75" t="str">
        <f>'ROSTER 2009'!$G$26</f>
        <v>*  Penny - SF</v>
      </c>
    </row>
    <row r="27" spans="1:7" ht="12.75">
      <c r="A27" s="83" t="str">
        <f>'ROSTER 2009'!$A$27</f>
        <v>P</v>
      </c>
      <c r="B27" s="75" t="str">
        <f>'ROSTER 2009'!$B$27</f>
        <v>*  Niemann - TB</v>
      </c>
      <c r="C27" s="75" t="str">
        <f>'ROSTER 2009'!$C$27</f>
        <v>*  Millwood - TEX</v>
      </c>
      <c r="D27" s="75" t="str">
        <f>'ROSTER 2009'!$D$27</f>
        <v>*  Hunter - TEX</v>
      </c>
      <c r="E27" s="75" t="str">
        <f>'ROSTER 2009'!$E$27</f>
        <v>*  Romero - TOR</v>
      </c>
      <c r="F27" s="75" t="str">
        <f>'ROSTER 2009'!$F$27</f>
        <v>*  A. Bailey - OAK</v>
      </c>
      <c r="G27" s="75" t="str">
        <f>'ROSTER 2009'!$G$27</f>
        <v>Fuentes - LAA</v>
      </c>
    </row>
    <row r="28" spans="1:7" ht="12.75">
      <c r="A28" s="83" t="str">
        <f>'ROSTER 2009'!$A$28</f>
        <v>P</v>
      </c>
      <c r="B28" s="75" t="str">
        <f>'ROSTER 2009'!$B$28</f>
        <v>*  Smoltz - StL</v>
      </c>
      <c r="C28" s="75" t="str">
        <f>'ROSTER 2009'!$C$28</f>
        <v>*  Washburn - DET</v>
      </c>
      <c r="D28" s="75" t="str">
        <f>'ROSTER 2009'!$D$28</f>
        <v>*  J. Sanchez - SF</v>
      </c>
      <c r="E28" s="75" t="str">
        <f>'ROSTER 2009'!$E$28</f>
        <v>* E. Santana - LAA</v>
      </c>
      <c r="F28" s="75" t="str">
        <f>'ROSTER 2009'!$F$28</f>
        <v> *  Aardsma - SEA</v>
      </c>
      <c r="G28" s="75" t="str">
        <f>'ROSTER 2009'!$G$28</f>
        <v>*  Soriano - ATL</v>
      </c>
    </row>
    <row r="29" spans="1:8" ht="12.75">
      <c r="A29" s="83" t="str">
        <f>'ROSTER 2009'!$A$29</f>
        <v>P</v>
      </c>
      <c r="B29" s="75" t="str">
        <f>'ROSTER 2009'!$B$29</f>
        <v>*  Garland - LAD</v>
      </c>
      <c r="C29" s="75" t="str">
        <f>'ROSTER 2009'!$C$29</f>
        <v>Lilly - CHC</v>
      </c>
      <c r="D29" s="75" t="str">
        <f>'ROSTER 2009'!$D$29</f>
        <v>Francisco - TEX</v>
      </c>
      <c r="E29" s="75" t="str">
        <f>'ROSTER 2009'!$E$29</f>
        <v>Broxton - LAD</v>
      </c>
      <c r="F29" s="75" t="str">
        <f>'ROSTER 2009'!$F$29</f>
        <v>* Street - COL</v>
      </c>
      <c r="G29" s="75" t="str">
        <f>'ROSTER 2009'!$G$29</f>
        <v>H. Bell - SD</v>
      </c>
      <c r="H29" s="7"/>
    </row>
    <row r="30" spans="1:7" ht="12.75">
      <c r="A30" s="83" t="str">
        <f>'ROSTER 2009'!$A$30</f>
        <v>P</v>
      </c>
      <c r="B30" s="75" t="str">
        <f>'ROSTER 2009'!$B$30</f>
        <v>*  Rowland-Smith - SEA</v>
      </c>
      <c r="C30" s="75" t="str">
        <f>'ROSTER 2009'!$C$30</f>
        <v>*  Hughes - NYY</v>
      </c>
      <c r="D30" s="75" t="str">
        <f>'ROSTER 2009'!$D$30</f>
        <v>*  Franklin - StL</v>
      </c>
      <c r="E30" s="75" t="str">
        <f>'ROSTER 2009'!$E$30</f>
        <v>Papelbon - BOS</v>
      </c>
      <c r="F30" s="75" t="str">
        <f>'ROSTER 2009'!$F$30</f>
        <v>Nathan - MIN</v>
      </c>
      <c r="G30" s="75" t="str">
        <f>'ROSTER 2009'!$G$30</f>
        <v>Hoffman - MIL</v>
      </c>
    </row>
    <row r="31" spans="1:7" ht="12.75">
      <c r="A31" s="83"/>
      <c r="B31" s="75" t="str">
        <f>'ROSTER 2009'!$B$31</f>
        <v> </v>
      </c>
      <c r="C31" s="75" t="str">
        <f>'ROSTER 2009'!$C$31</f>
        <v> </v>
      </c>
      <c r="D31" s="75" t="str">
        <f>'ROSTER 2009'!$D$31</f>
        <v> </v>
      </c>
      <c r="E31" s="75" t="str">
        <f>'ROSTER 2009'!$E$31</f>
        <v> </v>
      </c>
      <c r="F31" s="75" t="str">
        <f>'ROSTER 2009'!$F$31</f>
        <v> </v>
      </c>
      <c r="G31" s="75" t="str">
        <f>'ROSTER 2009'!$G$31</f>
        <v> </v>
      </c>
    </row>
    <row r="32" spans="1:7" ht="12.75">
      <c r="A32" s="83" t="str">
        <f>'ROSTER 2009'!$A$32</f>
        <v>DL</v>
      </c>
      <c r="B32" s="75" t="str">
        <f>'ROSTER 2009'!$B$32</f>
        <v>T- Chamberlain - NYY</v>
      </c>
      <c r="C32" s="75" t="str">
        <f>'ROSTER 2009'!$C$32</f>
        <v>*  Outman - OAK</v>
      </c>
      <c r="D32" s="75" t="str">
        <f>'ROSTER 2009'!$D$32</f>
        <v>T - *  Swisher - NYY</v>
      </c>
      <c r="E32" s="75" t="str">
        <f>'ROSTER 2009'!$E$32</f>
        <v>T - BJ Upton - TB</v>
      </c>
      <c r="F32" s="75" t="str">
        <f>'ROSTER 2009'!$F$32</f>
        <v>T - *  Morales - COL</v>
      </c>
      <c r="G32" s="75" t="str">
        <f>'ROSTER 2009'!$G$32</f>
        <v>T - * Richard - SD</v>
      </c>
    </row>
    <row r="33" spans="1:7" ht="12.75">
      <c r="A33" s="83"/>
      <c r="B33" s="75" t="str">
        <f>'ROSTER 2009'!$B$33</f>
        <v>T - Sizemore - CLE</v>
      </c>
      <c r="C33" s="75" t="str">
        <f>'ROSTER 2009'!$C$33</f>
        <v>A. Jones - BAL</v>
      </c>
      <c r="D33" s="75" t="str">
        <f>'ROSTER 2009'!$D$33</f>
        <v>T - * C. Ross - FLA</v>
      </c>
      <c r="E33" s="75" t="str">
        <f>'ROSTER 2009'!$E$33</f>
        <v>Reyes - NYM</v>
      </c>
      <c r="F33" s="75" t="str">
        <f>'ROSTER 2009'!$F$33</f>
        <v>T - *  Bloomquist - KC</v>
      </c>
      <c r="G33" s="75" t="str">
        <f>'ROSTER 2009'!$G$33</f>
        <v>T - * Scutaro - TOR</v>
      </c>
    </row>
    <row r="34" spans="1:7" ht="12.75">
      <c r="A34" s="83"/>
      <c r="B34" s="75" t="str">
        <f>'ROSTER 2009'!$B$34</f>
        <v>T - * P. Martinez - PHI</v>
      </c>
      <c r="C34" s="75" t="str">
        <f>'ROSTER 2009'!$C$34</f>
        <v> </v>
      </c>
      <c r="D34" s="75" t="str">
        <f>'ROSTER 2009'!$D$34</f>
        <v>T - Harden - CHC</v>
      </c>
      <c r="E34" s="75" t="str">
        <f>'ROSTER 2009'!$E$34</f>
        <v>Volquez - CIN</v>
      </c>
      <c r="F34" s="75" t="str">
        <f>'ROSTER 2009'!$F$34</f>
        <v>T - Scherzer - AZ</v>
      </c>
      <c r="G34" s="75" t="str">
        <f>'ROSTER 2009'!$G$34</f>
        <v>T - Gallardo - MIL</v>
      </c>
    </row>
    <row r="35" spans="1:7" ht="12.75">
      <c r="A35" s="83"/>
      <c r="B35" s="75" t="str">
        <f>'ROSTER 2009'!$B$35</f>
        <v>Webb - AZ</v>
      </c>
      <c r="C35" s="75" t="str">
        <f>'ROSTER 2009'!$C$35</f>
        <v> </v>
      </c>
      <c r="D35" s="75" t="str">
        <f>'ROSTER 2009'!$D$35</f>
        <v>C. Pena - TB</v>
      </c>
      <c r="E35" s="75" t="str">
        <f>'ROSTER 2009'!$E$35</f>
        <v> </v>
      </c>
      <c r="F35" s="75" t="str">
        <f>'ROSTER 2009'!$F$35</f>
        <v>Weeks - MIL</v>
      </c>
      <c r="G35" s="75" t="str">
        <f>'ROSTER 2009'!$G$35</f>
        <v>T - Rios - CWS</v>
      </c>
    </row>
    <row r="36" spans="1:7" ht="12.75">
      <c r="A36" s="83"/>
      <c r="B36" s="75" t="str">
        <f>'ROSTER 2009'!$B$36</f>
        <v>* Bergeson - BAL</v>
      </c>
      <c r="C36" s="75" t="str">
        <f>'ROSTER 2009'!$C$36</f>
        <v> </v>
      </c>
      <c r="D36" s="75" t="str">
        <f>'ROSTER 2009'!$D$36</f>
        <v> </v>
      </c>
      <c r="E36" s="75" t="str">
        <f>'ROSTER 2009'!$E$36</f>
        <v> </v>
      </c>
      <c r="F36" s="75" t="str">
        <f>'ROSTER 2009'!$F$36</f>
        <v>Slowey - MIN</v>
      </c>
      <c r="G36" s="75" t="str">
        <f>'ROSTER 2009'!$G$36</f>
        <v>Santana - NYM</v>
      </c>
    </row>
    <row r="37" spans="1:7" ht="12.75">
      <c r="A37" s="83"/>
      <c r="B37" s="75" t="str">
        <f>'ROSTER 2009'!$B$37</f>
        <v> </v>
      </c>
      <c r="C37" s="75" t="str">
        <f>'ROSTER 2009'!$C$37</f>
        <v> </v>
      </c>
      <c r="D37" s="75" t="str">
        <f>'ROSTER 2009'!$D$37</f>
        <v> </v>
      </c>
      <c r="E37" s="75" t="str">
        <f>'ROSTER 2009'!$E$37</f>
        <v> </v>
      </c>
      <c r="F37" s="75" t="str">
        <f>'ROSTER 2009'!$F$37</f>
        <v> </v>
      </c>
      <c r="G37" s="75" t="str">
        <f>'ROSTER 2009'!$G$37</f>
        <v>*  Morgan/Flores - WAS</v>
      </c>
    </row>
    <row r="38" spans="1:7" ht="12.75">
      <c r="A38" s="83" t="str">
        <f>'ROSTER 2009'!$A$38</f>
        <v>M1</v>
      </c>
      <c r="B38" s="75" t="str">
        <f>'ROSTER 2009'!$B$38</f>
        <v>N. Feliz - TEX</v>
      </c>
      <c r="C38" s="75" t="str">
        <f>'ROSTER 2009'!$C$38</f>
        <v>Beckham - CWS</v>
      </c>
      <c r="D38" s="75" t="str">
        <f>'ROSTER 2009'!$D$38</f>
        <v>L. Anderson - BOS</v>
      </c>
      <c r="E38" s="75" t="str">
        <f>'ROSTER 2009'!$E$38</f>
        <v> </v>
      </c>
      <c r="F38" s="75" t="str">
        <f>'ROSTER 2009'!$F$38</f>
        <v>Alvarez - PIT</v>
      </c>
      <c r="G38" s="75" t="str">
        <f>'ROSTER 2009'!$G$38</f>
        <v>Smoak - TEX</v>
      </c>
    </row>
    <row r="39" spans="1:7" ht="12.75">
      <c r="A39" s="83" t="str">
        <f>'ROSTER 2009'!$A$39</f>
        <v>M2</v>
      </c>
      <c r="B39" s="75" t="str">
        <f>'ROSTER 2009'!$B$39</f>
        <v>A. Jackson - NYY</v>
      </c>
      <c r="C39" s="75" t="str">
        <f>'ROSTER 2009'!$C$39</f>
        <v>Santana - CLE</v>
      </c>
      <c r="D39" s="75" t="str">
        <f>'ROSTER 2009'!$D$39</f>
        <v>Bowden - BOS</v>
      </c>
      <c r="E39" s="75" t="str">
        <f>'ROSTER 2009'!$E$39</f>
        <v>Bumgarner - SF</v>
      </c>
      <c r="F39" s="75" t="str">
        <f>'ROSTER 2009'!$F$39</f>
        <v> </v>
      </c>
      <c r="G39" s="75" t="str">
        <f>'ROSTER 2009'!$G$39</f>
        <v>Gamel - MIL</v>
      </c>
    </row>
    <row r="40" spans="1:7" ht="12.75">
      <c r="A40" s="83" t="str">
        <f>'ROSTER 2009'!$A$40</f>
        <v>M3</v>
      </c>
      <c r="B40" s="75" t="str">
        <f>'ROSTER 2009'!$B$40</f>
        <v>Holland - TEX</v>
      </c>
      <c r="C40" s="75" t="str">
        <f>'ROSTER 2009'!$C$40</f>
        <v>Morrison - FLA</v>
      </c>
      <c r="D40" s="75" t="str">
        <f>'ROSTER 2009'!$D$40</f>
        <v>Samardzijia - CHC</v>
      </c>
      <c r="E40" s="75" t="str">
        <f>'ROSTER 2009'!$E$40</f>
        <v>Jeffress - MIL</v>
      </c>
      <c r="F40" s="75" t="str">
        <f>'ROSTER 2009'!$F$40</f>
        <v> Moustakas - KC</v>
      </c>
      <c r="G40" s="75" t="str">
        <f>'ROSTER 2009'!$G$40</f>
        <v>Stanton - FLA</v>
      </c>
    </row>
    <row r="41" spans="1:7" ht="12.75">
      <c r="A41" s="83" t="str">
        <f>'ROSTER 2009'!$A$41</f>
        <v>BAL</v>
      </c>
      <c r="B41" s="103">
        <f>'ROSTER 2009'!$B$41</f>
        <v>0</v>
      </c>
      <c r="C41" s="103">
        <f>'ROSTER 2009'!$C$41</f>
        <v>0</v>
      </c>
      <c r="D41" s="104">
        <f>'ROSTER 2009'!$D$41</f>
        <v>0</v>
      </c>
      <c r="E41" s="103">
        <f>'ROSTER 2009'!$E$41</f>
        <v>0</v>
      </c>
      <c r="F41" s="104">
        <f>'ROSTER 2009'!$F$41</f>
        <v>0</v>
      </c>
      <c r="G41" s="104">
        <f>'ROSTER 2009'!$G$41</f>
        <v>0</v>
      </c>
    </row>
    <row r="42" spans="1:7" ht="12.75">
      <c r="A42" s="105"/>
      <c r="B42" s="106"/>
      <c r="C42" s="106"/>
      <c r="D42" s="106"/>
      <c r="E42" s="106"/>
      <c r="F42" s="106"/>
      <c r="G42" s="106"/>
    </row>
    <row r="43" spans="1:7" ht="12.75">
      <c r="A43" s="105"/>
      <c r="B43" s="106"/>
      <c r="C43" s="106"/>
      <c r="D43" s="106"/>
      <c r="E43" s="106"/>
      <c r="F43" s="106"/>
      <c r="G43" s="106"/>
    </row>
    <row r="44" spans="1:7" ht="12.75">
      <c r="A44" s="86" t="str">
        <f>'ROSTER 2009'!$H$1</f>
        <v>Pos</v>
      </c>
      <c r="B44" s="83" t="str">
        <f>'ROSTER 2009'!$I$1</f>
        <v>A.C.L.</v>
      </c>
      <c r="C44" s="98" t="str">
        <f>'ROSTER 2009'!$J$1</f>
        <v>Non - Smokers</v>
      </c>
      <c r="D44" s="99" t="str">
        <f>'ROSTER 2009'!$K$1</f>
        <v>Priory of the Rear</v>
      </c>
      <c r="E44" s="98" t="str">
        <f>'ROSTER 2009'!$L$1</f>
        <v>Sultans of Swat</v>
      </c>
      <c r="F44" s="98" t="str">
        <f>'ROSTER 2009'!$M$1</f>
        <v>Reversal of Fortune</v>
      </c>
      <c r="G44" s="99" t="str">
        <f>'ROSTER 2009'!$N$1</f>
        <v>BALCO Bombers</v>
      </c>
    </row>
    <row r="45" spans="1:7" ht="12.75">
      <c r="A45" s="86"/>
      <c r="B45" s="84" t="str">
        <f>'ROSTER 2009'!$I$2</f>
        <v>Scott Ditto</v>
      </c>
      <c r="C45" s="75" t="str">
        <f>'ROSTER 2009'!$J$2</f>
        <v>Brian Guilmet</v>
      </c>
      <c r="D45" s="100" t="str">
        <f>'ROSTER 2009'!$K$2</f>
        <v>Steve Williams</v>
      </c>
      <c r="E45" s="75" t="str">
        <f>'ROSTER 2009'!$L$2</f>
        <v>Paul DiFilippo</v>
      </c>
      <c r="F45" s="75" t="str">
        <f>'ROSTER 2009'!$M$2</f>
        <v>Rick Brereton</v>
      </c>
      <c r="G45" s="100" t="str">
        <f>'ROSTER 2009'!$N$2</f>
        <v>Craig DiBella</v>
      </c>
    </row>
    <row r="46" spans="1:7" ht="12.75">
      <c r="A46" s="86"/>
      <c r="B46" s="107" t="str">
        <f>'ROSTER 2009'!$I$3</f>
        <v>(978)392-2094</v>
      </c>
      <c r="C46" s="75" t="str">
        <f>'ROSTER 2009'!$J$3</f>
        <v> (781)293-0912</v>
      </c>
      <c r="D46" s="75" t="str">
        <f>'ROSTER 2009'!$K$3</f>
        <v>(978)683-2967</v>
      </c>
      <c r="E46" s="75" t="str">
        <f>'ROSTER 2009'!$L$3</f>
        <v>(978)834-0860</v>
      </c>
      <c r="F46" s="75" t="str">
        <f>'ROSTER 2009'!$M$3</f>
        <v> (508)381-0423</v>
      </c>
      <c r="G46" s="100" t="str">
        <f>'ROSTER 2009'!$N$3</f>
        <v> (978)258-5658</v>
      </c>
    </row>
    <row r="47" spans="1:7" ht="12.75">
      <c r="A47" s="86"/>
      <c r="B47" s="84" t="str">
        <f>'ROSTER 2009'!$I$4</f>
        <v>cell - (978)996-6489</v>
      </c>
      <c r="C47" s="75" t="str">
        <f>'ROSTER 2009'!$J$4</f>
        <v>work- (781)585-2618</v>
      </c>
      <c r="D47" s="75" t="str">
        <f>'ROSTER 2009'!$K$4</f>
        <v>cell - (978)387-6940</v>
      </c>
      <c r="E47" s="75" t="str">
        <f>'ROSTER 2009'!$L$4</f>
        <v>cell - (978)303-7300</v>
      </c>
      <c r="F47" s="75" t="str">
        <f>'ROSTER 2009'!$M$4</f>
        <v>cell - (774)280-0945</v>
      </c>
      <c r="G47" s="100" t="str">
        <f>'ROSTER 2009'!$N$4</f>
        <v>cell - (978)423-6753</v>
      </c>
    </row>
    <row r="48" spans="1:7" ht="12.75">
      <c r="A48" s="86"/>
      <c r="B48" s="108" t="str">
        <f>'ROSTER 2009'!$I$5</f>
        <v>scottditto@comcast.net</v>
      </c>
      <c r="C48" s="101" t="str">
        <f>'ROSTER 2009'!$J$5</f>
        <v>brianguilmet@comcast.net</v>
      </c>
      <c r="D48" s="102" t="str">
        <f>'ROSTER 2009'!$K$5</f>
        <v>stevwilliams@gmail.com</v>
      </c>
      <c r="E48" s="101" t="str">
        <f>'ROSTER 2009'!$L$5</f>
        <v>GridIronSOS@hotmail.com</v>
      </c>
      <c r="F48" s="101" t="str">
        <f>'ROSTER 2009'!$M$5</f>
        <v>rbrereton1@comcast.net</v>
      </c>
      <c r="G48" s="108" t="str">
        <f>'ROSTER 2009'!$N$5</f>
        <v>cdibella@comcast.net</v>
      </c>
    </row>
    <row r="49" spans="1:7" ht="12.75">
      <c r="A49" s="86"/>
      <c r="B49" s="107"/>
      <c r="C49" s="75"/>
      <c r="D49" s="100"/>
      <c r="E49" s="75"/>
      <c r="F49" s="75"/>
      <c r="G49" s="100"/>
    </row>
    <row r="50" spans="1:7" ht="12.75">
      <c r="A50" s="88" t="str">
        <f>'ROSTER 2009'!$H$7</f>
        <v>C</v>
      </c>
      <c r="B50" s="84" t="str">
        <f>'ROSTER 2009'!$I$7</f>
        <v>V. Martinez - BOS</v>
      </c>
      <c r="C50" s="75" t="str">
        <f>'ROSTER 2009'!$J$7</f>
        <v>Soto - CHC</v>
      </c>
      <c r="D50" s="75" t="str">
        <f>'ROSTER 2009'!$K$7</f>
        <v>Wieters - BAL</v>
      </c>
      <c r="E50" s="75" t="str">
        <f>'ROSTER 2009'!$L$7</f>
        <v>Mauer - MIN</v>
      </c>
      <c r="F50" s="75" t="str">
        <f>'ROSTER 2009'!$M$7</f>
        <v>Y. Molina - StL</v>
      </c>
      <c r="G50" s="75" t="str">
        <f>'ROSTER 2009'!$N$7</f>
        <v>Doumit - PIT</v>
      </c>
    </row>
    <row r="51" spans="1:7" ht="12.75">
      <c r="A51" s="88" t="str">
        <f>'ROSTER 2009'!$H$8</f>
        <v>C</v>
      </c>
      <c r="B51" s="84" t="str">
        <f>'ROSTER 2009'!$I$8</f>
        <v>Shoppach - CLE</v>
      </c>
      <c r="C51" s="75" t="str">
        <f>'ROSTER 2009'!$J$8</f>
        <v>*  Montero - AZ</v>
      </c>
      <c r="D51" s="75" t="str">
        <f>'ROSTER 2009'!$K$8</f>
        <v>*  Inge - DET</v>
      </c>
      <c r="E51" s="75" t="str">
        <f>'ROSTER 2009'!$L$8</f>
        <v>Pierzynski - CWS</v>
      </c>
      <c r="F51" s="75" t="str">
        <f>'ROSTER 2009'!$M$8</f>
        <v>Ianetta - COL</v>
      </c>
      <c r="G51" s="75" t="str">
        <f>'ROSTER 2009'!$N$8</f>
        <v>Varitek - BOS</v>
      </c>
    </row>
    <row r="52" spans="1:7" ht="12.75">
      <c r="A52" s="88" t="str">
        <f>'ROSTER 2009'!$H$9</f>
        <v>1B</v>
      </c>
      <c r="B52" s="84" t="str">
        <f>'ROSTER 2009'!$I$9</f>
        <v>D. Lee - CHC</v>
      </c>
      <c r="C52" s="75" t="str">
        <f>'ROSTER 2009'!$J$9</f>
        <v>Howard - PHI</v>
      </c>
      <c r="D52" s="75" t="str">
        <f>'ROSTER 2009'!$K$9</f>
        <v>*  Overbay - TOR</v>
      </c>
      <c r="E52" s="75" t="str">
        <f>'ROSTER 2009'!$L$9</f>
        <v>*  Helton - COL</v>
      </c>
      <c r="F52" s="75" t="str">
        <f>'ROSTER 2009'!$M$9</f>
        <v>A. Gonzalez - SD</v>
      </c>
      <c r="G52" s="75" t="str">
        <f>'ROSTER 2009'!$N$9</f>
        <v>Fielder - MIL</v>
      </c>
    </row>
    <row r="53" spans="1:7" ht="12.75">
      <c r="A53" s="88" t="str">
        <f>'ROSTER 2009'!$H$10</f>
        <v>2B</v>
      </c>
      <c r="B53" s="84" t="str">
        <f>'ROSTER 2009'!$I$10</f>
        <v>*  Stewart - COL</v>
      </c>
      <c r="C53" s="75" t="str">
        <f>'ROSTER 2009'!$J$10</f>
        <v>*  Kennedy - OAK</v>
      </c>
      <c r="D53" s="75" t="str">
        <f>'ROSTER 2009'!$K$10</f>
        <v>Cano - NYY</v>
      </c>
      <c r="E53" s="75" t="str">
        <f>'ROSTER 2009'!$L$10</f>
        <v>*  Hudson - LAD</v>
      </c>
      <c r="F53" s="75" t="str">
        <f>'ROSTER 2009'!$M$10</f>
        <v>*  Barmes - COL</v>
      </c>
      <c r="G53" s="75" t="str">
        <f>'ROSTER 2009'!$N$10</f>
        <v>Uggla - FLA</v>
      </c>
    </row>
    <row r="54" spans="1:7" ht="12.75">
      <c r="A54" s="88" t="str">
        <f>'ROSTER 2009'!$H$11</f>
        <v>SS</v>
      </c>
      <c r="B54" s="75" t="str">
        <f>'ROSTER 2009'!$I$11</f>
        <v>A. Ramirez - CWS</v>
      </c>
      <c r="C54" s="75" t="str">
        <f>'ROSTER 2009'!$J$11</f>
        <v>H. Ramirez - FLA</v>
      </c>
      <c r="D54" s="75" t="str">
        <f>'ROSTER 2009'!$K$11</f>
        <v>*  Guzman - WAS</v>
      </c>
      <c r="E54" s="75" t="str">
        <f>'ROSTER 2009'!$L$11</f>
        <v>Jeter - NYY</v>
      </c>
      <c r="F54" s="75" t="str">
        <f>'ROSTER 2009'!$M$11</f>
        <v>*  Y. Escobar - ATL</v>
      </c>
      <c r="G54" s="75" t="str">
        <f>'ROSTER 2009'!$N$11</f>
        <v>*  Bartlett - TB</v>
      </c>
    </row>
    <row r="55" spans="1:7" ht="12.75">
      <c r="A55" s="88" t="str">
        <f>'ROSTER 2009'!$H$12</f>
        <v>3B</v>
      </c>
      <c r="B55" s="75" t="str">
        <f>'ROSTER 2009'!$I$12</f>
        <v>*  Feliz - PHI</v>
      </c>
      <c r="C55" s="75" t="str">
        <f>'ROSTER 2009'!$J$12</f>
        <v>Wright - NYM</v>
      </c>
      <c r="D55" s="75" t="str">
        <f>'ROSTER 2009'!$K$12</f>
        <v>Sandoval - SF</v>
      </c>
      <c r="E55" s="75" t="str">
        <f>'ROSTER 2009'!$L$12</f>
        <v>*  Lowell - BOS</v>
      </c>
      <c r="F55" s="75" t="str">
        <f>'ROSTER 2009'!$M$12</f>
        <v>Reynolds - AZ</v>
      </c>
      <c r="G55" s="75" t="str">
        <f>'ROSTER 2009'!$N$12</f>
        <v>C. Jones - ATL</v>
      </c>
    </row>
    <row r="56" spans="1:7" ht="12.75">
      <c r="A56" s="88" t="str">
        <f>'ROSTER 2009'!$H$13</f>
        <v>CM</v>
      </c>
      <c r="B56" s="75" t="str">
        <f>'ROSTER 2009'!$I$13</f>
        <v>*  Teahen - KC</v>
      </c>
      <c r="C56" s="75" t="str">
        <f>'ROSTER 2009'!$J$13</f>
        <v>Butler - KC</v>
      </c>
      <c r="D56" s="75" t="str">
        <f>'ROSTER 2009'!$K$13</f>
        <v>min - C. Davis - TEX</v>
      </c>
      <c r="E56" s="75" t="str">
        <f>'ROSTER 2009'!$L$13</f>
        <v>Beltre - SEA</v>
      </c>
      <c r="F56" s="75" t="str">
        <f>'ROSTER 2009'!$M$13</f>
        <v>M. Young - TEX</v>
      </c>
      <c r="G56" s="75" t="str">
        <f>'ROSTER 2009'!$N$13</f>
        <v>Cantu - FLA</v>
      </c>
    </row>
    <row r="57" spans="1:7" ht="12.75">
      <c r="A57" s="88" t="str">
        <f>'ROSTER 2009'!$H$14</f>
        <v>MM</v>
      </c>
      <c r="B57" s="75" t="str">
        <f>'ROSTER 2009'!$I$14</f>
        <v>*  Prado - ATL</v>
      </c>
      <c r="C57" s="75" t="str">
        <f>'ROSTER 2009'!$J$14</f>
        <v>A. Hill - TOR</v>
      </c>
      <c r="D57" s="75" t="str">
        <f>'ROSTER 2009'!$K$14</f>
        <v>*  F. Sanchez - SF</v>
      </c>
      <c r="E57" s="75" t="str">
        <f>'ROSTER 2009'!$L$14</f>
        <v>Tejada - HOU</v>
      </c>
      <c r="F57" s="75" t="str">
        <f>'ROSTER 2009'!$M$14</f>
        <v>*  Polanco - DET</v>
      </c>
      <c r="G57" s="75" t="str">
        <f>'ROSTER 2009'!$N$14</f>
        <v>DeRosa - StL</v>
      </c>
    </row>
    <row r="58" spans="1:7" ht="12.75">
      <c r="A58" s="88" t="str">
        <f>'ROSTER 2009'!$H$15</f>
        <v>OF</v>
      </c>
      <c r="B58" s="75" t="str">
        <f>'ROSTER 2009'!$I$15</f>
        <v>Ellsbury - BOS</v>
      </c>
      <c r="C58" s="75" t="str">
        <f>'ROSTER 2009'!$J$15</f>
        <v>Bay - BOS</v>
      </c>
      <c r="D58" s="75" t="str">
        <f>'ROSTER 2009'!$K$15</f>
        <v>Quentin - CWS</v>
      </c>
      <c r="E58" s="75" t="str">
        <f>'ROSTER 2009'!$L$15</f>
        <v>Abreu - LAA</v>
      </c>
      <c r="F58" s="75" t="str">
        <f>'ROSTER 2009'!$M$15</f>
        <v>Holliday - StL</v>
      </c>
      <c r="G58" s="75" t="str">
        <f>'ROSTER 2009'!$N$15</f>
        <v>Ibanez - PHI</v>
      </c>
    </row>
    <row r="59" spans="1:7" ht="12.75">
      <c r="A59" s="88" t="str">
        <f>'ROSTER 2009'!$H$16</f>
        <v>OF</v>
      </c>
      <c r="B59" s="75" t="str">
        <f>'ROSTER 2009'!$I$16</f>
        <v>Damon - NYY</v>
      </c>
      <c r="C59" s="75" t="str">
        <f>'ROSTER 2009'!$J$16</f>
        <v>Werth - PHI</v>
      </c>
      <c r="D59" s="75" t="str">
        <f>'ROSTER 2009'!$K$16</f>
        <v>Matsui - NYY</v>
      </c>
      <c r="E59" s="75" t="str">
        <f>'ROSTER 2009'!$L$16</f>
        <v> *  Cuddyer - MIN</v>
      </c>
      <c r="F59" s="75" t="str">
        <f>'ROSTER 2009'!$M$16</f>
        <v>Ludwick - StL</v>
      </c>
      <c r="G59" s="75" t="str">
        <f>'ROSTER 2009'!$N$16</f>
        <v>Winn - SF</v>
      </c>
    </row>
    <row r="60" spans="1:7" ht="12.75">
      <c r="A60" s="88" t="str">
        <f>'ROSTER 2009'!$H$17</f>
        <v>OF</v>
      </c>
      <c r="B60" s="75" t="str">
        <f>'ROSTER 2009'!$I$17</f>
        <v>Victorino - PHI</v>
      </c>
      <c r="C60" s="75" t="str">
        <f>'ROSTER 2009'!$J$17</f>
        <v> *  Murphy - TEX</v>
      </c>
      <c r="D60" s="75" t="str">
        <f>'ROSTER 2009'!$K$17</f>
        <v>J.D. Drew - BOS</v>
      </c>
      <c r="E60" s="75" t="str">
        <f>'ROSTER 2009'!$L$17</f>
        <v>Pence - HOU</v>
      </c>
      <c r="F60" s="75" t="str">
        <f>'ROSTER 2009'!$M$17</f>
        <v>Guerrero - LAA</v>
      </c>
      <c r="G60" s="75" t="str">
        <f>'ROSTER 2009'!$N$17</f>
        <v>*  Raburn - DET</v>
      </c>
    </row>
    <row r="61" spans="1:7" ht="12.75">
      <c r="A61" s="88" t="str">
        <f>'ROSTER 2009'!$H$18</f>
        <v>OF</v>
      </c>
      <c r="B61" s="75" t="str">
        <f>'ROSTER 2009'!$I$18</f>
        <v>Kubel - MIN</v>
      </c>
      <c r="C61" s="75" t="str">
        <f>'ROSTER 2009'!$J$18</f>
        <v>*  S. Hairston - OAK</v>
      </c>
      <c r="D61" s="75" t="str">
        <f>'ROSTER 2009'!$K$18</f>
        <v>*  Rasmus - StL</v>
      </c>
      <c r="E61" s="75" t="str">
        <f>'ROSTER 2009'!$L$18</f>
        <v>Granderson - DET</v>
      </c>
      <c r="F61" s="75" t="str">
        <f>'ROSTER 2009'!$M$18</f>
        <v>Ichiro - SEA</v>
      </c>
      <c r="G61" s="75" t="str">
        <f>'ROSTER 2009'!$N$18</f>
        <v>* Span - MIN</v>
      </c>
    </row>
    <row r="62" spans="1:7" ht="12.75">
      <c r="A62" s="88" t="str">
        <f>'ROSTER 2009'!$H$19</f>
        <v>OF</v>
      </c>
      <c r="B62" s="75" t="str">
        <f>'ROSTER 2009'!$I$19</f>
        <v>*  L. Scott - BAL</v>
      </c>
      <c r="C62" s="75" t="str">
        <f>'ROSTER 2009'!$J$19</f>
        <v>*  Bradley - CHC</v>
      </c>
      <c r="D62" s="75" t="str">
        <f>'ROSTER 2009'!$K$19</f>
        <v>*  Burrell - TB</v>
      </c>
      <c r="E62" s="75" t="str">
        <f>'ROSTER 2009'!$L$19</f>
        <v>Wells - TOR</v>
      </c>
      <c r="F62" s="75" t="str">
        <f>'ROSTER 2009'!$M$19</f>
        <v>*  DeJesus - KC</v>
      </c>
      <c r="G62" s="75" t="str">
        <f>'ROSTER 2009'!$N$19</f>
        <v>*  Fowler - COL</v>
      </c>
    </row>
    <row r="63" spans="1:7" ht="12.75">
      <c r="A63" s="88" t="str">
        <f>'ROSTER 2009'!$H$20</f>
        <v>DH</v>
      </c>
      <c r="B63" s="75" t="str">
        <f>'ROSTER 2009'!$I$20</f>
        <v>*  Cust - OAK</v>
      </c>
      <c r="C63" s="75" t="str">
        <f>'ROSTER 2009'!$J$20</f>
        <v>Loney - LAD</v>
      </c>
      <c r="D63" s="75" t="str">
        <f>'ROSTER 2009'!$K$20</f>
        <v>Bruce - CIN</v>
      </c>
      <c r="E63" s="75" t="str">
        <f>'ROSTER 2009'!$L$20</f>
        <v>Cameron - MIL</v>
      </c>
      <c r="F63" s="75" t="str">
        <f>'ROSTER 2009'!$M$20</f>
        <v>*  Bourn - HOU</v>
      </c>
      <c r="G63" s="75" t="str">
        <f>'ROSTER 2009'!$N$20</f>
        <v>*  Ordonez - DET</v>
      </c>
    </row>
    <row r="64" spans="1:7" ht="12.75">
      <c r="A64" s="88"/>
      <c r="B64" s="75" t="str">
        <f>'ROSTER 2009'!$I$21</f>
        <v> </v>
      </c>
      <c r="C64" s="87" t="str">
        <f>'ROSTER 2009'!$J$21</f>
        <v> </v>
      </c>
      <c r="D64" s="75" t="str">
        <f>'ROSTER 2009'!$K$21</f>
        <v> </v>
      </c>
      <c r="E64" s="75" t="str">
        <f>'ROSTER 2009'!$L$21</f>
        <v> </v>
      </c>
      <c r="F64" s="75" t="str">
        <f>'ROSTER 2009'!$M$21</f>
        <v> </v>
      </c>
      <c r="G64" s="75" t="str">
        <f>'ROSTER 2009'!$N$21</f>
        <v> </v>
      </c>
    </row>
    <row r="65" spans="1:7" ht="12.75">
      <c r="A65" s="88" t="str">
        <f>'ROSTER 2009'!$H$22</f>
        <v>P</v>
      </c>
      <c r="B65" s="75" t="str">
        <f>'ROSTER 2009'!$I$22</f>
        <v>Greinke - KC</v>
      </c>
      <c r="C65" s="75" t="str">
        <f>'ROSTER 2009'!$J$22</f>
        <v>Jimenez - COL</v>
      </c>
      <c r="D65" s="75" t="str">
        <f>'ROSTER 2009'!$K$22</f>
        <v>Kazmir - LAA</v>
      </c>
      <c r="E65" s="75" t="str">
        <f>'ROSTER 2009'!$L$22</f>
        <v>Halladay - TOR</v>
      </c>
      <c r="F65" s="75" t="str">
        <f>'ROSTER 2009'!$M$22</f>
        <v>Sabathia - NYY</v>
      </c>
      <c r="G65" s="75" t="str">
        <f>'ROSTER 2009'!$N$22</f>
        <v>Peavy - CWS</v>
      </c>
    </row>
    <row r="66" spans="1:7" ht="12.75">
      <c r="A66" s="88" t="str">
        <f>'ROSTER 2009'!$H$23</f>
        <v>P</v>
      </c>
      <c r="B66" s="75" t="str">
        <f>'ROSTER 2009'!$I$23</f>
        <v>Carpenter - StL</v>
      </c>
      <c r="C66" s="75" t="str">
        <f>'ROSTER 2009'!$J$23</f>
        <v>*  Marquis - COL</v>
      </c>
      <c r="D66" s="75" t="str">
        <f>'ROSTER 2009'!$K$23</f>
        <v>Baker - MIN</v>
      </c>
      <c r="E66" s="75" t="str">
        <f>'ROSTER 2009'!$L$23</f>
        <v>Billingsley - LAD</v>
      </c>
      <c r="F66" s="75" t="str">
        <f>'ROSTER 2009'!$M$23</f>
        <v>C. Lee - PHI</v>
      </c>
      <c r="G66" s="75" t="str">
        <f>'ROSTER 2009'!$N$23</f>
        <v>J. Shields - TB</v>
      </c>
    </row>
    <row r="67" spans="1:7" ht="12.75">
      <c r="A67" s="88" t="str">
        <f>'ROSTER 2009'!$H$24</f>
        <v>P</v>
      </c>
      <c r="B67" s="75" t="str">
        <f>'ROSTER 2009'!$I$24</f>
        <v>Jurrgens - ATL</v>
      </c>
      <c r="C67" s="75" t="str">
        <f>'ROSTER 2009'!$J$24</f>
        <v>*  De La Rosa - COL</v>
      </c>
      <c r="D67" s="75" t="str">
        <f>'ROSTER 2009'!$K$24</f>
        <v>*  R. Wells - CHC</v>
      </c>
      <c r="E67" s="75" t="str">
        <f>'ROSTER 2009'!$L$24</f>
        <v>Danks - CWS</v>
      </c>
      <c r="F67" s="85" t="str">
        <f>'ROSTER 2009'!$M$24</f>
        <v>Verlander - DET</v>
      </c>
      <c r="G67" s="75" t="str">
        <f>'ROSTER 2009'!$N$24</f>
        <v>Burnett - NYY</v>
      </c>
    </row>
    <row r="68" spans="1:7" ht="12.75">
      <c r="A68" s="88" t="str">
        <f>'ROSTER 2009'!$H$25</f>
        <v>P</v>
      </c>
      <c r="B68" s="75" t="str">
        <f>'ROSTER 2009'!$I$25</f>
        <v>Garza - TB</v>
      </c>
      <c r="C68" s="75" t="str">
        <f>'ROSTER 2009'!$J$25</f>
        <v>*  Hudson - ATL</v>
      </c>
      <c r="D68" s="75" t="str">
        <f>'ROSTER 2009'!$K$25</f>
        <v>*  Porcello - DET</v>
      </c>
      <c r="E68" s="75" t="str">
        <f>'ROSTER 2009'!$L$25</f>
        <v>Buerhle - CWS</v>
      </c>
      <c r="F68" s="85" t="str">
        <f>'ROSTER 2009'!$M$25</f>
        <v>*  Arroyo - CIN</v>
      </c>
      <c r="G68" s="75" t="str">
        <f>'ROSTER 2009'!$N$25</f>
        <v>Wolf - LAD</v>
      </c>
    </row>
    <row r="69" spans="1:7" ht="12.75">
      <c r="A69" s="88" t="str">
        <f>'ROSTER 2009'!$H$26</f>
        <v>P</v>
      </c>
      <c r="B69" s="75" t="str">
        <f>'ROSTER 2009'!$I$26</f>
        <v>*  Happ - PHI</v>
      </c>
      <c r="C69" s="84" t="str">
        <f>'ROSTER 2009'!$J$26</f>
        <v>*  Carmona - CLE</v>
      </c>
      <c r="D69" s="75" t="str">
        <f>'ROSTER 2009'!$K$26</f>
        <v>*  Latos - SD</v>
      </c>
      <c r="E69" s="75" t="str">
        <f>'ROSTER 2009'!$L$26</f>
        <v>*  Duke - PIT</v>
      </c>
      <c r="F69" s="85" t="str">
        <f>'ROSTER 2009'!$M$26</f>
        <v>Nolasco - FLA</v>
      </c>
      <c r="G69" s="75" t="str">
        <f>'ROSTER 2009'!$N$26</f>
        <v> *  Wakefield - BOS</v>
      </c>
    </row>
    <row r="70" spans="1:7" ht="12.75">
      <c r="A70" s="88" t="str">
        <f>'ROSTER 2009'!$H$27</f>
        <v>P</v>
      </c>
      <c r="B70" s="75" t="str">
        <f>'ROSTER 2009'!$I$27</f>
        <v>*  A. Sanchez - FLA</v>
      </c>
      <c r="C70" s="75" t="str">
        <f>'ROSTER 2009'!$J$27</f>
        <v>*  Correia - SD</v>
      </c>
      <c r="D70" s="75" t="str">
        <f>'ROSTER 2009'!$K$27</f>
        <v>*  Saunders - LAA</v>
      </c>
      <c r="E70" s="75" t="str">
        <f>'ROSTER 2009'!$L$27</f>
        <v>*  Guthrie - BAL</v>
      </c>
      <c r="F70" s="85" t="str">
        <f>'ROSTER 2009'!$M$27</f>
        <v>*  Garcia - CWS</v>
      </c>
      <c r="G70" s="75" t="str">
        <f>'ROSTER 2009'!$N$27</f>
        <v>*  D. Davis - AZ</v>
      </c>
    </row>
    <row r="71" spans="1:7" ht="12.75">
      <c r="A71" s="88" t="str">
        <f>'ROSTER 2009'!$H$28</f>
        <v>P</v>
      </c>
      <c r="B71" s="75" t="str">
        <f>'ROSTER 2009'!$I$28</f>
        <v>*  M. Gonzalez - ATL</v>
      </c>
      <c r="C71" s="75" t="str">
        <f>'ROSTER 2009'!$J$28</f>
        <v>*  Ohlendorf - PIT</v>
      </c>
      <c r="D71" s="75" t="str">
        <f>'ROSTER 2009'!$K$28</f>
        <v>*  Masterson - CLE</v>
      </c>
      <c r="E71" s="75" t="str">
        <f>'ROSTER 2009'!$L$28</f>
        <v>Jenks - CWS</v>
      </c>
      <c r="F71" s="85" t="str">
        <f>'ROSTER 2009'!$M$28</f>
        <v>*  Pavano - MIN</v>
      </c>
      <c r="G71" s="75" t="str">
        <f>'ROSTER 2009'!$N$28</f>
        <v>*  Blackburn - MIN</v>
      </c>
    </row>
    <row r="72" spans="1:7" ht="12.75">
      <c r="A72" s="88" t="str">
        <f>'ROSTER 2009'!$H$29</f>
        <v>P</v>
      </c>
      <c r="B72" s="75" t="str">
        <f>'ROSTER 2009'!$I$29</f>
        <v>*  Madson - PHI</v>
      </c>
      <c r="C72" s="75" t="str">
        <f>'ROSTER 2009'!$J$29</f>
        <v>Rodney - DET</v>
      </c>
      <c r="D72" s="75" t="str">
        <f>'ROSTER 2009'!$K$29</f>
        <v>*  J. Johnson - BAL</v>
      </c>
      <c r="E72" s="75" t="str">
        <f>'ROSTER 2009'!$L$29</f>
        <v>*  Valverde - HOU</v>
      </c>
      <c r="F72" s="75" t="str">
        <f>'ROSTER 2009'!$M$29</f>
        <v>*  Nunez - FLA</v>
      </c>
      <c r="G72" s="75" t="str">
        <f>'ROSTER 2009'!$N$29</f>
        <v>*  Zito - SF</v>
      </c>
    </row>
    <row r="73" spans="1:7" ht="12.75">
      <c r="A73" s="88" t="str">
        <f>'ROSTER 2009'!$H$30</f>
        <v>P</v>
      </c>
      <c r="B73" s="75" t="str">
        <f>'ROSTER 2009'!$I$30</f>
        <v>F. Rodriguez - NYM</v>
      </c>
      <c r="C73" s="75" t="str">
        <f>'ROSTER 2009'!$J$30</f>
        <v>Soria - KC</v>
      </c>
      <c r="D73" s="75" t="str">
        <f>'ROSTER 2009'!$K$30</f>
        <v>*  Marmol - CHC</v>
      </c>
      <c r="E73" s="75" t="str">
        <f>'ROSTER 2009'!$L$30</f>
        <v>Wilson - SF</v>
      </c>
      <c r="F73" s="75" t="str">
        <f>'ROSTER 2009'!$M$30</f>
        <v>F. Cordero - CIN</v>
      </c>
      <c r="G73" s="75" t="str">
        <f>'ROSTER 2009'!$N$30</f>
        <v>Rivera - NYY</v>
      </c>
    </row>
    <row r="74" spans="1:7" ht="12.75">
      <c r="A74" s="88"/>
      <c r="B74" s="75" t="str">
        <f>'ROSTER 2009'!$I$31</f>
        <v> </v>
      </c>
      <c r="C74" s="75" t="str">
        <f>'ROSTER 2009'!$J$31</f>
        <v> </v>
      </c>
      <c r="D74" s="75" t="str">
        <f>'ROSTER 2009'!$K$31</f>
        <v> </v>
      </c>
      <c r="E74" s="75" t="str">
        <f>'ROSTER 2009'!$L$31</f>
        <v> </v>
      </c>
      <c r="F74" s="75" t="str">
        <f>'ROSTER 2009'!$M$31</f>
        <v> </v>
      </c>
      <c r="G74" s="75" t="str">
        <f>'ROSTER 2009'!$N$31</f>
        <v> </v>
      </c>
    </row>
    <row r="75" spans="1:7" ht="12.75">
      <c r="A75" s="88" t="str">
        <f>'ROSTER 2009'!$H$32</f>
        <v>DL</v>
      </c>
      <c r="B75" s="75" t="str">
        <f>'ROSTER 2009'!$I$32</f>
        <v>T -  *  Qualls - AZ</v>
      </c>
      <c r="C75" s="75" t="str">
        <f>'ROSTER 2009'!$J$32</f>
        <v>Bedard - SEA</v>
      </c>
      <c r="D75" s="75" t="str">
        <f>'ROSTER 2009'!$K$32</f>
        <v>T - Thome - LAD</v>
      </c>
      <c r="E75" s="75" t="str">
        <f>'ROSTER 2009'!$L$32</f>
        <v>T - Morneau - MIN</v>
      </c>
      <c r="F75" s="75" t="str">
        <f>'ROSTER 2009'!$M$32</f>
        <v>T - *  M. Izturis - LAA</v>
      </c>
      <c r="G75" s="75" t="str">
        <f>'ROSTER 2009'!$N$32</f>
        <v>Duchscherer - OAK</v>
      </c>
    </row>
    <row r="76" spans="1:7" ht="12.75">
      <c r="A76" s="88"/>
      <c r="B76" s="75" t="str">
        <f>'ROSTER 2009'!$I$33</f>
        <v>T - *  Branyan - SEA</v>
      </c>
      <c r="C76" s="84" t="str">
        <f>'ROSTER 2009'!$J$33</f>
        <v>Bonderman - DET</v>
      </c>
      <c r="D76" s="75" t="str">
        <f>'ROSTER 2009'!$K$33</f>
        <v>T - Lidge - PHI</v>
      </c>
      <c r="E76" s="75" t="str">
        <f>'ROSTER 2009'!$L$33</f>
        <v>T - Oswalt - HOU</v>
      </c>
      <c r="F76" s="75" t="str">
        <f>'ROSTER 2009'!$M$33</f>
        <v>T - Theriot - CHC</v>
      </c>
      <c r="G76" s="75" t="str">
        <f>'ROSTER 2009'!$N$33</f>
        <v>C. Jackson - AZ</v>
      </c>
    </row>
    <row r="77" spans="1:7" ht="12.75">
      <c r="A77" s="88"/>
      <c r="B77" s="75" t="str">
        <f>'ROSTER 2009'!$I$34</f>
        <v>T - *  Wagner - BOS</v>
      </c>
      <c r="C77" s="84" t="str">
        <f>'ROSTER 2009'!$J$34</f>
        <v> </v>
      </c>
      <c r="D77" s="75" t="str">
        <f>'ROSTER 2009'!$K$34</f>
        <v>*  Blanks - SD</v>
      </c>
      <c r="E77" s="75" t="str">
        <f>'ROSTER 2009'!$L$34</f>
        <v>*  Percival - TB</v>
      </c>
      <c r="F77" s="75" t="str">
        <f>'ROSTER 2009'!$M$34</f>
        <v>T - *  Howell - TB</v>
      </c>
      <c r="G77" s="75" t="str">
        <f>'ROSTER 2009'!$N$34</f>
        <v>Braden - OAK</v>
      </c>
    </row>
    <row r="78" spans="1:7" ht="12.75">
      <c r="A78" s="88"/>
      <c r="B78" s="75" t="str">
        <f>'ROSTER 2009'!$I$35</f>
        <v>Delgado - NYM</v>
      </c>
      <c r="C78" s="75" t="str">
        <f>'ROSTER 2009'!$J$35</f>
        <v> </v>
      </c>
      <c r="D78" s="75" t="str">
        <f>'ROSTER 2009'!$K$35</f>
        <v> </v>
      </c>
      <c r="E78" s="75" t="str">
        <f>'ROSTER 2009'!$L$35</f>
        <v>*  Harrison - TEX</v>
      </c>
      <c r="F78" s="75" t="str">
        <f>'ROSTER 2009'!$M$35</f>
        <v>T - Wood - CLE</v>
      </c>
      <c r="G78" s="75" t="str">
        <f>'ROSTER 2009'!$N$35</f>
        <v>Taveras - CIN</v>
      </c>
    </row>
    <row r="79" spans="1:7" ht="12.75">
      <c r="A79" s="88"/>
      <c r="B79" s="75" t="str">
        <f>'ROSTER 2009'!$I$36</f>
        <v>Escobar - LAA</v>
      </c>
      <c r="C79" s="75" t="str">
        <f>'ROSTER 2009'!$J$36</f>
        <v> </v>
      </c>
      <c r="D79" s="75" t="str">
        <f>'ROSTER 2009'!$K$36</f>
        <v> </v>
      </c>
      <c r="E79" s="75" t="str">
        <f>'ROSTER 2009'!$L$36</f>
        <v> </v>
      </c>
      <c r="F79" s="75" t="str">
        <f>'ROSTER 2009'!$M$36</f>
        <v>Harang - CIN</v>
      </c>
      <c r="G79" s="75" t="str">
        <f>'ROSTER 2009'!$N$36</f>
        <v>Nady - NYY</v>
      </c>
    </row>
    <row r="80" spans="1:7" ht="12.75">
      <c r="A80" s="89"/>
      <c r="B80" s="75" t="str">
        <f>'ROSTER 2009'!$I$37</f>
        <v>C. Young - SD</v>
      </c>
      <c r="C80" s="75" t="str">
        <f>'ROSTER 2009'!$J$37</f>
        <v> </v>
      </c>
      <c r="D80" s="75" t="str">
        <f>'ROSTER 2009'!$K$37</f>
        <v> </v>
      </c>
      <c r="E80" s="75" t="str">
        <f>'ROSTER 2009'!$L$37</f>
        <v> </v>
      </c>
      <c r="F80" s="75" t="str">
        <f>'ROSTER 2009'!$M$37</f>
        <v> </v>
      </c>
      <c r="G80" s="75" t="str">
        <f>'ROSTER 2009'!$N$37</f>
        <v> </v>
      </c>
    </row>
    <row r="81" spans="1:7" ht="12.75">
      <c r="A81" s="88" t="str">
        <f>'ROSTER 2009'!$H$38</f>
        <v>M1</v>
      </c>
      <c r="B81" s="75" t="str">
        <f>'ROSTER 2009'!$I$38</f>
        <v>LaPorta - CLE</v>
      </c>
      <c r="C81" s="75" t="str">
        <f>'ROSTER 2009'!$J$38</f>
        <v>G. Sanchez - FLA</v>
      </c>
      <c r="D81" s="75" t="str">
        <f>'ROSTER 2009'!$K$38</f>
        <v>Posey - SF</v>
      </c>
      <c r="E81" s="75" t="str">
        <f>'ROSTER 2009'!$L$38</f>
        <v>Zimmermann - WAS</v>
      </c>
      <c r="F81" s="75" t="str">
        <f>'ROSTER 2009'!$M$38</f>
        <v>Hanson - ATL</v>
      </c>
      <c r="G81" s="75" t="str">
        <f>'ROSTER 2009'!$N$38</f>
        <v>Boggs - StL</v>
      </c>
    </row>
    <row r="82" spans="1:7" ht="12.75">
      <c r="A82" s="86" t="str">
        <f>'ROSTER 2009'!$H$39</f>
        <v>M2</v>
      </c>
      <c r="B82" s="75" t="str">
        <f>'ROSTER 2009'!$I$39</f>
        <v>Carrasco - CLE</v>
      </c>
      <c r="C82" s="75" t="str">
        <f>'ROSTER 2009'!$J$39</f>
        <v>C. Perez - CLE</v>
      </c>
      <c r="D82" s="75" t="str">
        <f>'ROSTER 2009'!$K$39</f>
        <v>Heyward - ATL</v>
      </c>
      <c r="E82" s="75" t="str">
        <f>'ROSTER 2009'!$L$39</f>
        <v>Wallace - OAK</v>
      </c>
      <c r="F82" s="75" t="str">
        <f>'ROSTER 2009'!$M$39</f>
        <v>Gillaspie - SF</v>
      </c>
      <c r="G82" s="75" t="str">
        <f>'ROSTER 2009'!$N$39</f>
        <v>G. Gonzalez - OAK</v>
      </c>
    </row>
    <row r="83" spans="1:7" ht="12.75">
      <c r="A83" s="86" t="str">
        <f>'ROSTER 2009'!$H$40</f>
        <v>M3</v>
      </c>
      <c r="B83" s="75" t="str">
        <f>'ROSTER 2009'!$I$40</f>
        <v>Alderson - PIT</v>
      </c>
      <c r="C83" s="75" t="str">
        <f>'ROSTER 2009'!$J$40</f>
        <v>Ceda - FLA</v>
      </c>
      <c r="D83" s="75" t="str">
        <f>'ROSTER 2009'!$K$40</f>
        <v>Price - TB</v>
      </c>
      <c r="E83" s="75" t="str">
        <f>'ROSTER 2009'!$L$40</f>
        <v>Marson - CLE</v>
      </c>
      <c r="F83" s="75" t="str">
        <f>'ROSTER 2009'!$M$40</f>
        <v>Freeman - ATL</v>
      </c>
      <c r="G83" s="75" t="str">
        <f>'ROSTER 2009'!$N$40</f>
        <v>Tillman - BAL</v>
      </c>
    </row>
    <row r="84" spans="1:7" ht="12.75">
      <c r="A84" s="86" t="str">
        <f>'ROSTER 2009'!$H$41</f>
        <v>BAL</v>
      </c>
      <c r="B84" s="104">
        <f>'ROSTER 2009'!$I$41</f>
        <v>0</v>
      </c>
      <c r="C84" s="103">
        <f>'ROSTER 2009'!$J$41</f>
        <v>0</v>
      </c>
      <c r="D84" s="104">
        <f>'ROSTER 2009'!$K$41</f>
        <v>0</v>
      </c>
      <c r="E84" s="103">
        <f>'ROSTER 2009'!$L$41</f>
        <v>0</v>
      </c>
      <c r="F84" s="103">
        <f>'ROSTER 2009'!$M$41</f>
        <v>0</v>
      </c>
      <c r="G84" s="104">
        <f>'ROSTER 2009'!$N$41</f>
        <v>0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2009-04-06T04:11:17Z</cp:lastPrinted>
  <dcterms:created xsi:type="dcterms:W3CDTF">1998-01-22T04:51:21Z</dcterms:created>
  <dcterms:modified xsi:type="dcterms:W3CDTF">2009-10-08T17:17:31Z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