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45" tabRatio="825" activeTab="0"/>
  </bookViews>
  <sheets>
    <sheet name="ROSTER2014_modified" sheetId="1" r:id="rId1"/>
    <sheet name="Stats 2014" sheetId="2" r:id="rId2"/>
    <sheet name="Stat Backbone" sheetId="3" r:id="rId3"/>
    <sheet name="stats2014.htm" sheetId="4" r:id="rId4"/>
    <sheet name="roster2014_modified.htm" sheetId="5" r:id="rId5"/>
  </sheets>
  <definedNames>
    <definedName name="HTML_CodePage" hidden="1">1252</definedName>
    <definedName name="HTML_Control" localSheetId="1" hidden="1">{"'STATS99'!$A$1:$V$38"}</definedName>
    <definedName name="HTML_Control" hidden="1">{"'ROSTER 2000'!$A$2:$N$42"}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localSheetId="1" hidden="1">"C:\My Documents\stattest.htm"</definedName>
    <definedName name="HTML_PathFile" hidden="1">"C:\My Documents\test.htm"</definedName>
    <definedName name="HTML_Title" hidden="1">""</definedName>
    <definedName name="Pos">'ROSTER2014_modified'!$A$1:$C$6</definedName>
    <definedName name="roster1">'ROSTER2014_modified'!$A$1:$G$41</definedName>
  </definedNames>
  <calcPr fullCalcOnLoad="1"/>
</workbook>
</file>

<file path=xl/comments3.xml><?xml version="1.0" encoding="utf-8"?>
<comments xmlns="http://schemas.openxmlformats.org/spreadsheetml/2006/main">
  <authors>
    <author>Eric</author>
  </authors>
  <commentList>
    <comment ref="N16" authorId="0">
      <text>
        <r>
          <rPr>
            <b/>
            <sz val="8"/>
            <rFont val="Tahoma"/>
            <family val="2"/>
          </rPr>
          <t>Eric:</t>
        </r>
        <r>
          <rPr>
            <sz val="8"/>
            <rFont val="Tahoma"/>
            <family val="2"/>
          </rPr>
          <t xml:space="preserve">
Copy from standings above</t>
        </r>
      </text>
    </comment>
    <comment ref="O16" authorId="0">
      <text>
        <r>
          <rPr>
            <b/>
            <sz val="8"/>
            <rFont val="Tahoma"/>
            <family val="2"/>
          </rPr>
          <t>Eric:</t>
        </r>
        <r>
          <rPr>
            <sz val="8"/>
            <rFont val="Tahoma"/>
            <family val="2"/>
          </rPr>
          <t xml:space="preserve">
Sort Here</t>
        </r>
      </text>
    </comment>
    <comment ref="N30" authorId="0">
      <text>
        <r>
          <rPr>
            <b/>
            <sz val="8"/>
            <rFont val="Tahoma"/>
            <family val="2"/>
          </rPr>
          <t>Eric:</t>
        </r>
        <r>
          <rPr>
            <sz val="8"/>
            <rFont val="Tahoma"/>
            <family val="2"/>
          </rPr>
          <t xml:space="preserve">
Copy from standings above</t>
        </r>
      </text>
    </comment>
  </commentList>
</comments>
</file>

<file path=xl/sharedStrings.xml><?xml version="1.0" encoding="utf-8"?>
<sst xmlns="http://schemas.openxmlformats.org/spreadsheetml/2006/main" count="913" uniqueCount="498">
  <si>
    <t>Pos</t>
  </si>
  <si>
    <t>Winged Buffalo</t>
  </si>
  <si>
    <t>Camel Jockeys</t>
  </si>
  <si>
    <t>The Bigg Doggs</t>
  </si>
  <si>
    <t>Non - Smokers</t>
  </si>
  <si>
    <t>A.C.L.</t>
  </si>
  <si>
    <t>Eric Pellerin</t>
  </si>
  <si>
    <t>Jeff Nassiff</t>
  </si>
  <si>
    <t>Chris Shea</t>
  </si>
  <si>
    <t>Scott Ditto</t>
  </si>
  <si>
    <t>Mike Wakeley</t>
  </si>
  <si>
    <t>Rick Brereton</t>
  </si>
  <si>
    <t>(978)681-4107</t>
  </si>
  <si>
    <t>(978)392-2094</t>
  </si>
  <si>
    <t xml:space="preserve"> (508)381-0423</t>
  </si>
  <si>
    <t>pocoroba20@aol.com</t>
  </si>
  <si>
    <t>BiggDogg4134@aol.com</t>
  </si>
  <si>
    <t>C</t>
  </si>
  <si>
    <t>1B</t>
  </si>
  <si>
    <t>2B</t>
  </si>
  <si>
    <t>SS</t>
  </si>
  <si>
    <t>3B</t>
  </si>
  <si>
    <t>CM</t>
  </si>
  <si>
    <t>MM</t>
  </si>
  <si>
    <t>OF</t>
  </si>
  <si>
    <t>DH</t>
  </si>
  <si>
    <t>P</t>
  </si>
  <si>
    <t>DL</t>
  </si>
  <si>
    <t>M1</t>
  </si>
  <si>
    <t>M2</t>
  </si>
  <si>
    <t>BAL</t>
  </si>
  <si>
    <t>Batting Average</t>
  </si>
  <si>
    <t>Runs Scored</t>
  </si>
  <si>
    <t>Home Runs</t>
  </si>
  <si>
    <t>Runs Batted In</t>
  </si>
  <si>
    <t>Stolen Bases</t>
  </si>
  <si>
    <t>Total Batting</t>
  </si>
  <si>
    <t>Wins</t>
  </si>
  <si>
    <t>Saves</t>
  </si>
  <si>
    <t>Strikeouts</t>
  </si>
  <si>
    <t>E.R.A.</t>
  </si>
  <si>
    <t>W.H.I.P.</t>
  </si>
  <si>
    <t>Total Pitching</t>
  </si>
  <si>
    <t>Grand Total</t>
  </si>
  <si>
    <t>R</t>
  </si>
  <si>
    <t>HR</t>
  </si>
  <si>
    <t>RBI</t>
  </si>
  <si>
    <t>SB</t>
  </si>
  <si>
    <t>W</t>
  </si>
  <si>
    <t>ERA</t>
  </si>
  <si>
    <t>WHIP</t>
  </si>
  <si>
    <t>Pitching</t>
  </si>
  <si>
    <t xml:space="preserve"> </t>
  </si>
  <si>
    <t>cell - (978)771-3204</t>
  </si>
  <si>
    <t>cell -  (978)764-2089</t>
  </si>
  <si>
    <t>mikewakeley@comcast.net</t>
  </si>
  <si>
    <t>WB</t>
  </si>
  <si>
    <t>SOS</t>
  </si>
  <si>
    <t>ACL</t>
  </si>
  <si>
    <t>NS</t>
  </si>
  <si>
    <t>CJ</t>
  </si>
  <si>
    <t>TBD</t>
  </si>
  <si>
    <t>(413)323-6769</t>
  </si>
  <si>
    <t>Sultans of Swat</t>
  </si>
  <si>
    <t>(603)275-4217</t>
  </si>
  <si>
    <t>M3</t>
  </si>
  <si>
    <t>Brian Farrelly</t>
  </si>
  <si>
    <t>Total</t>
  </si>
  <si>
    <t>Batting</t>
  </si>
  <si>
    <t>cell - (508)333-9127</t>
  </si>
  <si>
    <t>cell - (774)280-0945</t>
  </si>
  <si>
    <t>cell - (413)388-2641</t>
  </si>
  <si>
    <t>Craig DiBella</t>
  </si>
  <si>
    <t>Dave Nassiff</t>
  </si>
  <si>
    <t xml:space="preserve"> (978)258-5658</t>
  </si>
  <si>
    <t>cell - (978)423-6753</t>
  </si>
  <si>
    <t>cell - (603)858-1690</t>
  </si>
  <si>
    <t>I Like Big Bunts</t>
  </si>
  <si>
    <t>BALCO Bombers</t>
  </si>
  <si>
    <t>BB</t>
  </si>
  <si>
    <t>ILB</t>
  </si>
  <si>
    <t>mukgod@yahoo.com</t>
  </si>
  <si>
    <t>Iron Men</t>
  </si>
  <si>
    <t>IM</t>
  </si>
  <si>
    <t>+/-</t>
  </si>
  <si>
    <t>HOME RUNS</t>
  </si>
  <si>
    <t>RBIS</t>
  </si>
  <si>
    <t>STOLEN BASES</t>
  </si>
  <si>
    <t>AVERAGE</t>
  </si>
  <si>
    <t>WINS</t>
  </si>
  <si>
    <t>SAVES</t>
  </si>
  <si>
    <t>(W + H) / IP</t>
  </si>
  <si>
    <t>STRIKE OUTS</t>
  </si>
  <si>
    <t>Team Name</t>
  </si>
  <si>
    <t>AVG</t>
  </si>
  <si>
    <t>SV</t>
  </si>
  <si>
    <t>SO</t>
  </si>
  <si>
    <t>TOTAL</t>
  </si>
  <si>
    <t xml:space="preserve">STANDINGS BY CATEGORY </t>
  </si>
  <si>
    <t>Team</t>
  </si>
  <si>
    <t>Year</t>
  </si>
  <si>
    <t>Wk</t>
  </si>
  <si>
    <t>PTS</t>
  </si>
  <si>
    <t>dnas024@yahoo.com</t>
  </si>
  <si>
    <t xml:space="preserve">Camel Jockeys </t>
  </si>
  <si>
    <t>brianfarrelly76@gmail.com</t>
  </si>
  <si>
    <t>cell - (978)799-8553</t>
  </si>
  <si>
    <t xml:space="preserve">Winged Buffalo </t>
  </si>
  <si>
    <t xml:space="preserve">A.C.L. </t>
  </si>
  <si>
    <t xml:space="preserve">Iron Men </t>
  </si>
  <si>
    <t xml:space="preserve">I Like Big Bunts </t>
  </si>
  <si>
    <t xml:space="preserve">The Bigg Doggs </t>
  </si>
  <si>
    <t xml:space="preserve">Non - Smokers </t>
  </si>
  <si>
    <t xml:space="preserve">Sultans of Swat </t>
  </si>
  <si>
    <t xml:space="preserve">BALCO Bombers </t>
  </si>
  <si>
    <t xml:space="preserve">Team </t>
  </si>
  <si>
    <t xml:space="preserve">Year </t>
  </si>
  <si>
    <t xml:space="preserve">Wk </t>
  </si>
  <si>
    <t xml:space="preserve">PTS </t>
  </si>
  <si>
    <t>rickbrereton@verizon.net</t>
  </si>
  <si>
    <t>Posey - SF</t>
  </si>
  <si>
    <t>Goldschmidt - AZ</t>
  </si>
  <si>
    <t>Mauer - MIN</t>
  </si>
  <si>
    <t>Desmond - WAS</t>
  </si>
  <si>
    <t>Rosario - COL</t>
  </si>
  <si>
    <t>Tulowitzki - COL</t>
  </si>
  <si>
    <t>Altuve - HOU</t>
  </si>
  <si>
    <t>McCutchen - PIT</t>
  </si>
  <si>
    <t>Darvish - TEX</t>
  </si>
  <si>
    <t>Encarnacion - TOR</t>
  </si>
  <si>
    <t>G. Gonzalez - WAS</t>
  </si>
  <si>
    <t>A. Sanchez - DET</t>
  </si>
  <si>
    <t>Kershaw - LAD</t>
  </si>
  <si>
    <t>cdibella39@verizon.net</t>
  </si>
  <si>
    <t>A. Hill - AZ</t>
  </si>
  <si>
    <t>Longoria - TB</t>
  </si>
  <si>
    <t>Cano - SEA</t>
  </si>
  <si>
    <t>Doyle's Dingers</t>
  </si>
  <si>
    <t>Kevin Doyle</t>
  </si>
  <si>
    <t>cell - (603)781-7868</t>
  </si>
  <si>
    <t xml:space="preserve">popeyedoyle.doyle@gmail.com </t>
  </si>
  <si>
    <t>Fister - WAS</t>
  </si>
  <si>
    <t>Sons of Elijah Dukes</t>
  </si>
  <si>
    <t>Fielder - TEX</t>
  </si>
  <si>
    <t>Rooster Resurgence</t>
  </si>
  <si>
    <t>DD</t>
  </si>
  <si>
    <t>SOE</t>
  </si>
  <si>
    <t>RR</t>
  </si>
  <si>
    <t>V. Martinez - DET</t>
  </si>
  <si>
    <t>(978)258-7224</t>
  </si>
  <si>
    <t xml:space="preserve">Rooster Resurgence </t>
  </si>
  <si>
    <t xml:space="preserve">Doyle's Dingers </t>
  </si>
  <si>
    <t xml:space="preserve">Sons of Elijah Dukes </t>
  </si>
  <si>
    <t>Sale - CWS</t>
  </si>
  <si>
    <t>Trumbo - AZ</t>
  </si>
  <si>
    <t>Cespedes - BOS</t>
  </si>
  <si>
    <t>Y. Molina - StL</t>
  </si>
  <si>
    <t>scottditto31@gmail.com</t>
  </si>
  <si>
    <t>C. Gonzalez - COL</t>
  </si>
  <si>
    <t>RUNS</t>
  </si>
  <si>
    <t>Minor - ATL</t>
  </si>
  <si>
    <t xml:space="preserve">  Fantasy Baseball -  2014 Final Standings</t>
  </si>
  <si>
    <t>Beltran - NYY</t>
  </si>
  <si>
    <t>D. Jennings - TB</t>
  </si>
  <si>
    <t>Wright - NYM</t>
  </si>
  <si>
    <t>(2) Beltre - TEX</t>
  </si>
  <si>
    <t>(20) Teheran - ATL</t>
  </si>
  <si>
    <t>(22) Hardy - BAL</t>
  </si>
  <si>
    <t>(9) Pence - SF</t>
  </si>
  <si>
    <t>(13) B. Moss - OAK</t>
  </si>
  <si>
    <t>(12) C. Davis - BAL</t>
  </si>
  <si>
    <t>(10) A. Cobb - TB</t>
  </si>
  <si>
    <t>(13) Uehara - BOS</t>
  </si>
  <si>
    <t>(10) G. Holland - KC</t>
  </si>
  <si>
    <t>(10) Bailey - CIN</t>
  </si>
  <si>
    <t>(2) Reyes - TOR</t>
  </si>
  <si>
    <t>(1) M. Cabrera - DET</t>
  </si>
  <si>
    <t>(2) Kinsler - DET</t>
  </si>
  <si>
    <t>(1) Braun - MIL</t>
  </si>
  <si>
    <t>(2) Pedroia - BOS</t>
  </si>
  <si>
    <t>(1) Price - DET</t>
  </si>
  <si>
    <t>(4) Zimmermann - WAS</t>
  </si>
  <si>
    <t>(1) Weaver - LAA</t>
  </si>
  <si>
    <t>(4) Choo - TEX</t>
  </si>
  <si>
    <t>(13) Fernandez - MIA</t>
  </si>
  <si>
    <t>Willingham - Retired</t>
  </si>
  <si>
    <t>O. Taveras - R.I.P.</t>
  </si>
  <si>
    <t>(19) Arenado - COL</t>
  </si>
  <si>
    <t>(19) Puig - LAD</t>
  </si>
  <si>
    <t>(19) Marte - PIT</t>
  </si>
  <si>
    <t>(18) Wheeler - NYM</t>
  </si>
  <si>
    <t>(22) Cashner - SD</t>
  </si>
  <si>
    <t>(20) C. Archer - TB</t>
  </si>
  <si>
    <t>(18) Cole - PIT</t>
  </si>
  <si>
    <t>(9) Victorino - BOS</t>
  </si>
  <si>
    <t>(13) Murphy - NYM</t>
  </si>
  <si>
    <t>(8) Gomez - MIL</t>
  </si>
  <si>
    <t>Jeter - Retired</t>
  </si>
  <si>
    <t>(18) Profar - TEX</t>
  </si>
  <si>
    <t>(21) E. Cabrera - SD</t>
  </si>
  <si>
    <t>(1) Bautista - TOR</t>
  </si>
  <si>
    <t>(13) Gyorko - SD</t>
  </si>
  <si>
    <t>(22)Segura - MIL</t>
  </si>
  <si>
    <t>(18) Harper - WAS</t>
  </si>
  <si>
    <t>(18) Machado - BAL</t>
  </si>
  <si>
    <t>(13) Jansen - LAD</t>
  </si>
  <si>
    <t>(21) Peralta - StL</t>
  </si>
  <si>
    <t>(15) Perkins - MIN</t>
  </si>
  <si>
    <t>(14) Ortiz - BOS</t>
  </si>
  <si>
    <t>(13) Carpenter - StL</t>
  </si>
  <si>
    <t>(18) Trout - LAA</t>
  </si>
  <si>
    <t>(20) Gardner - NYY</t>
  </si>
  <si>
    <t>(3) C. Santana - CLE</t>
  </si>
  <si>
    <t>(17) S. Miller - StL</t>
  </si>
  <si>
    <t>(6) P. Alvarez - PIT</t>
  </si>
  <si>
    <t>(13F) Zunino - SEA</t>
  </si>
  <si>
    <t>(22) Morneau - COL</t>
  </si>
  <si>
    <t>(13F) D. Santana - MIN</t>
  </si>
  <si>
    <t>(13F) Dickerson - COL</t>
  </si>
  <si>
    <t>(10) L. Martin - TEX</t>
  </si>
  <si>
    <t>(13F) J.D. Martinez - DET</t>
  </si>
  <si>
    <t>(16) A. Garcia - CWS</t>
  </si>
  <si>
    <t>(13F) Arcia - MIN</t>
  </si>
  <si>
    <t>(2) Bumgarner - SF</t>
  </si>
  <si>
    <t>(8) Gray - OAK</t>
  </si>
  <si>
    <t>(13F) Kazmir - OAK</t>
  </si>
  <si>
    <t>(18) Kennedy - SD</t>
  </si>
  <si>
    <t>(13F) Arrieta - CHC</t>
  </si>
  <si>
    <t>(13F) McHugh - HOU</t>
  </si>
  <si>
    <t>(3) Kimbrel - ATL</t>
  </si>
  <si>
    <t>(19M) K. Zimmer - KC</t>
  </si>
  <si>
    <t>(20M) M. Betts - BOS</t>
  </si>
  <si>
    <t>(19M) A. Sanchez - TOR</t>
  </si>
  <si>
    <t>(17) M. Montero - CHC</t>
  </si>
  <si>
    <t>(23) Morse - MIA</t>
  </si>
  <si>
    <t>(13) Straily - HOU</t>
  </si>
  <si>
    <t>(7) Latos - MIA</t>
  </si>
  <si>
    <t>(19) d'Arnaud - NYM</t>
  </si>
  <si>
    <t>(1) Freeman - ATL</t>
  </si>
  <si>
    <t>(20) Dozier - MIN</t>
  </si>
  <si>
    <t>(6) Seager - SEA</t>
  </si>
  <si>
    <t>(3) Abreu - CWS</t>
  </si>
  <si>
    <t>(2) Bruce - CIN</t>
  </si>
  <si>
    <t>(15) A. Wood - ATL</t>
  </si>
  <si>
    <t>(13F) Odorizzi - TB</t>
  </si>
  <si>
    <t>(14) Kluber - CLE</t>
  </si>
  <si>
    <t>(16) T. Ross - SD</t>
  </si>
  <si>
    <t>(13F) H. Rondon - CHC</t>
  </si>
  <si>
    <t>(13F) Harrison - PIT</t>
  </si>
  <si>
    <t>(18M) K. Parker - COL</t>
  </si>
  <si>
    <t>(20M) A. Guerrero - LAD</t>
  </si>
  <si>
    <t>(13F) Grandal - LAD</t>
  </si>
  <si>
    <t>(13F) Rutledge - LAA</t>
  </si>
  <si>
    <t>(7) Robertson - CWS</t>
  </si>
  <si>
    <t>(23) Jaso - TB</t>
  </si>
  <si>
    <t>(7) McCann - NYY</t>
  </si>
  <si>
    <t>(13F) Vogt - OAK</t>
  </si>
  <si>
    <t>(19) Frazier - CIN</t>
  </si>
  <si>
    <t>(1) A. Jones - BAL</t>
  </si>
  <si>
    <t>(3) Gordon - KC</t>
  </si>
  <si>
    <t>(13F) Vargas - MIN</t>
  </si>
  <si>
    <t>(1) Wainwright - StL</t>
  </si>
  <si>
    <t>(12) Cueto - CIN</t>
  </si>
  <si>
    <t>(13F) T. Hudson - SF</t>
  </si>
  <si>
    <t>(6) C.J. Wilson - LAA</t>
  </si>
  <si>
    <t>(13F) Hendricks - CHC</t>
  </si>
  <si>
    <t>(15) Rodney - SEA</t>
  </si>
  <si>
    <t>(18M) C. Correa - HOU</t>
  </si>
  <si>
    <t>(19M) G. Sanchez - NYY</t>
  </si>
  <si>
    <t>(20M) C. Seager - LAD</t>
  </si>
  <si>
    <t>(22) LaRoche - CWS</t>
  </si>
  <si>
    <t>(20) Kendrick - LAD</t>
  </si>
  <si>
    <t>(13F) Byrd - CIN</t>
  </si>
  <si>
    <t>(16) Cuddyer - NYM</t>
  </si>
  <si>
    <t>(11) Rollins - LAD</t>
  </si>
  <si>
    <t>(13F) Hammel - CHC</t>
  </si>
  <si>
    <t>(9) Ramos - WAS</t>
  </si>
  <si>
    <t>(16) J. Castro - HOU</t>
  </si>
  <si>
    <t>(11) Utley - PHI</t>
  </si>
  <si>
    <t>(14) Teixeira - NYY</t>
  </si>
  <si>
    <t>(3) Werth - WAS</t>
  </si>
  <si>
    <t>(13F) De Aza - BAL</t>
  </si>
  <si>
    <t>(18) Dickey - TOR</t>
  </si>
  <si>
    <t>(13F) Gee - NYM</t>
  </si>
  <si>
    <t>(13F) McGee - TB</t>
  </si>
  <si>
    <t>(12) Cishek - MIA</t>
  </si>
  <si>
    <t>(13F) Stubbs - COL</t>
  </si>
  <si>
    <t>(18M) F. Lindor - CLE</t>
  </si>
  <si>
    <t>(18M) N. Syndergaard - NYM</t>
  </si>
  <si>
    <t>(23) Suzuki - MIN</t>
  </si>
  <si>
    <t>(7) M. Adams - StL</t>
  </si>
  <si>
    <t>(15) Wong - StL</t>
  </si>
  <si>
    <t>(13F) Chisenhall - CLE</t>
  </si>
  <si>
    <t>(14) Headley - NYY</t>
  </si>
  <si>
    <t>(13F) Alcantara - CHC</t>
  </si>
  <si>
    <t>(13F) Blackmon - COL</t>
  </si>
  <si>
    <t>(13F) Marisnick - HOU</t>
  </si>
  <si>
    <t>(21) Crawford - LAD</t>
  </si>
  <si>
    <t>(13F) Duda - NYM</t>
  </si>
  <si>
    <t>(13F) Duffy - KC</t>
  </si>
  <si>
    <t>(13F) deGrom - NYM</t>
  </si>
  <si>
    <t>(13F) Alvarez - MIA</t>
  </si>
  <si>
    <t>(11) Pineda - NYY</t>
  </si>
  <si>
    <t>(13F) Carrasco - CLE</t>
  </si>
  <si>
    <t>(13F) Fiers - MIL</t>
  </si>
  <si>
    <t>(13F) Britton - BAL</t>
  </si>
  <si>
    <t>(19) C. Martinez - StL</t>
  </si>
  <si>
    <t>(13F) Morton - PIT</t>
  </si>
  <si>
    <t>(13F) Richards - LAA</t>
  </si>
  <si>
    <t>(1) Votto - CIN</t>
  </si>
  <si>
    <t>(18M) A. Bradley - AZ</t>
  </si>
  <si>
    <t>(10) A. Cabrera - TB</t>
  </si>
  <si>
    <t>(13F) Beckett - FA</t>
  </si>
  <si>
    <t>(20M) A. Heaney - LAA</t>
  </si>
  <si>
    <t>(7) Perez - KC</t>
  </si>
  <si>
    <t>(22) D. Gordon - LAD</t>
  </si>
  <si>
    <t>(19) Castellanos - DET</t>
  </si>
  <si>
    <t>(20) Yelich - MIA</t>
  </si>
  <si>
    <t>(13F) Holt - BOS</t>
  </si>
  <si>
    <t>(8) A. Jackson - SEA</t>
  </si>
  <si>
    <t>(17) K. Davis - MIL</t>
  </si>
  <si>
    <t>(13F) Roark - WAS</t>
  </si>
  <si>
    <t>(13F) Elias - SEA</t>
  </si>
  <si>
    <t>(4) Wacha - StL</t>
  </si>
  <si>
    <t>(13F) Shoemaker - LAA</t>
  </si>
  <si>
    <t>(13F) Kelly - BOS</t>
  </si>
  <si>
    <t>H. Ramirez - BOS</t>
  </si>
  <si>
    <t>J. Upton - SD</t>
  </si>
  <si>
    <t>Prado - MIA</t>
  </si>
  <si>
    <t>(13F) J. Smith - LAA</t>
  </si>
  <si>
    <t>(19) T. Walker - SEA</t>
  </si>
  <si>
    <t>(9) Cingrani - CIN</t>
  </si>
  <si>
    <t>(13F) Morales - KC</t>
  </si>
  <si>
    <t>(15) Martin - TOR</t>
  </si>
  <si>
    <t>(13F) Hahn - OAK</t>
  </si>
  <si>
    <t>(13F) Hellickson - AZ</t>
  </si>
  <si>
    <t>(21) Medlen - KC</t>
  </si>
  <si>
    <t>Rios - KC</t>
  </si>
  <si>
    <t>(19) Navarro - TOR</t>
  </si>
  <si>
    <t>(4) Rizzo - CHC</t>
  </si>
  <si>
    <t>(5) N. Walker - PIT</t>
  </si>
  <si>
    <t>(13F) Mercer - PIT</t>
  </si>
  <si>
    <t>(6) A. Ramirez - MIL</t>
  </si>
  <si>
    <t>(4) Craig - BOS</t>
  </si>
  <si>
    <t>(13F) Span - WAS</t>
  </si>
  <si>
    <t>(14) Crisp - OAK</t>
  </si>
  <si>
    <t>(1) F. Hernandez - SEA</t>
  </si>
  <si>
    <t>(10) Liriano - PIT</t>
  </si>
  <si>
    <t>(13F) Wada - CHC</t>
  </si>
  <si>
    <t>(13F) C. Allen - CLE</t>
  </si>
  <si>
    <t>(11) A. Reed - AZ</t>
  </si>
  <si>
    <t>(5) Rosenthal - StL</t>
  </si>
  <si>
    <t>(2) Hosmer - KC</t>
  </si>
  <si>
    <t>(13F) Lackey - StL</t>
  </si>
  <si>
    <t>(3) Tanaka - NYY</t>
  </si>
  <si>
    <t>(19M) M. Franco - PHI</t>
  </si>
  <si>
    <t>(19M) H. Owens - BOS</t>
  </si>
  <si>
    <t>(19M) R. Stephenson - CIN</t>
  </si>
  <si>
    <t>(13) Gattis - HOU</t>
  </si>
  <si>
    <t>(13F) Markakis - ATL</t>
  </si>
  <si>
    <t>(13F) Joyce - LAA</t>
  </si>
  <si>
    <t>(13F) Porcello - BOS</t>
  </si>
  <si>
    <t>(9) Soria - DET</t>
  </si>
  <si>
    <t>(17) Y. Gomes - CLE</t>
  </si>
  <si>
    <t>(5) A. Gonzalez - LAD</t>
  </si>
  <si>
    <t>(13F) Owings - AZ</t>
  </si>
  <si>
    <t>(7) Napoli - BOS</t>
  </si>
  <si>
    <t>(5) Phillips - CIN</t>
  </si>
  <si>
    <t>(3) Holliday - StL</t>
  </si>
  <si>
    <t>(15) Calhoun - LAA</t>
  </si>
  <si>
    <t>(1) Stanton - MIA</t>
  </si>
  <si>
    <t>(1) Strasburg - WAS</t>
  </si>
  <si>
    <t>(9) Lynn - StL</t>
  </si>
  <si>
    <t>(10) Ventura - KC</t>
  </si>
  <si>
    <t>(16) Garza - MIL</t>
  </si>
  <si>
    <t>(13F) Betances - NYY</t>
  </si>
  <si>
    <t>(13F) Feliz - TEX</t>
  </si>
  <si>
    <t>(4) Ryu - LAD</t>
  </si>
  <si>
    <t>(19M) J. Pederson - LAD</t>
  </si>
  <si>
    <t>(20M) B. Goodwin - WAS</t>
  </si>
  <si>
    <t>(13F) Norris - SD</t>
  </si>
  <si>
    <t>(13F) Bonifacio - CWS</t>
  </si>
  <si>
    <t>(6) Sandoval - BOS</t>
  </si>
  <si>
    <t>(2) Heyward - StL</t>
  </si>
  <si>
    <t>(13) Janssen - WAS</t>
  </si>
  <si>
    <t>(12) Soriano - FA</t>
  </si>
  <si>
    <t>Scherzer - WAS</t>
  </si>
  <si>
    <t>(6) Lucroy - MIL</t>
  </si>
  <si>
    <t>(13F) Flowers - CWS</t>
  </si>
  <si>
    <t>(13F) Pearce - BAL</t>
  </si>
  <si>
    <t>(3) Andrus - TEX</t>
  </si>
  <si>
    <t>(13F) Ozuna - MIA</t>
  </si>
  <si>
    <t>(23) Revere - PHI</t>
  </si>
  <si>
    <t>(19) Bogaerts-BOS</t>
  </si>
  <si>
    <t>(10) Iwakuma - SEA</t>
  </si>
  <si>
    <t>(11) Tillman - BAL</t>
  </si>
  <si>
    <t>(13F) Hughes - MIN</t>
  </si>
  <si>
    <t>(13F) Paxton - SEA</t>
  </si>
  <si>
    <t>(13F) Smyly - TB</t>
  </si>
  <si>
    <t>(13F) De La Rosa - COL</t>
  </si>
  <si>
    <t>(5) Zimmerman - WAS</t>
  </si>
  <si>
    <t>(14) Harvey - NYM</t>
  </si>
  <si>
    <t>(23) Pinto - MIN</t>
  </si>
  <si>
    <t>(9) Belt - SF</t>
  </si>
  <si>
    <t>(18M) K. Bryant - CHC</t>
  </si>
  <si>
    <t>(19M) A. Russell - CHC</t>
  </si>
  <si>
    <t>(20M) G. Cecchini - BOS</t>
  </si>
  <si>
    <t>(13F) Francisco - TB</t>
  </si>
  <si>
    <t>(13F) Lind - MIL</t>
  </si>
  <si>
    <t>(20) Fowler - CHC</t>
  </si>
  <si>
    <t>(18) Myers - SD</t>
  </si>
  <si>
    <t>(7) Samardzija - CWS</t>
  </si>
  <si>
    <t>(13F) De La Rosa - AZ</t>
  </si>
  <si>
    <t>(13F) Skaggs - LAA</t>
  </si>
  <si>
    <t>(13F) Saunders - TOR</t>
  </si>
  <si>
    <t>(13F) Nava - BOS</t>
  </si>
  <si>
    <t>(14) A. Ramirez - CWS</t>
  </si>
  <si>
    <t>(22) Rendon - WAS</t>
  </si>
  <si>
    <t>(13F) C. Johnson - ATL</t>
  </si>
  <si>
    <t>(8) A. Simmons - ATL</t>
  </si>
  <si>
    <t>(17) Brantley - CLE</t>
  </si>
  <si>
    <t>(4) Hamilton - LAA</t>
  </si>
  <si>
    <t>(13F) R. Davis - DET</t>
  </si>
  <si>
    <t>(20) Lincecum - SF</t>
  </si>
  <si>
    <t>(13F) Buehrle - TOR</t>
  </si>
  <si>
    <t>(13F) Lohse - MIL</t>
  </si>
  <si>
    <t>(13F) Keuchel - HOU</t>
  </si>
  <si>
    <t>(13F) Doolittle - OAK</t>
  </si>
  <si>
    <t>(13F) Melancon - PIT</t>
  </si>
  <si>
    <t>(7) Nathan - DET</t>
  </si>
  <si>
    <t>(13F) Vazquez - BOS</t>
  </si>
  <si>
    <t>(13F) Pollack - AZ</t>
  </si>
  <si>
    <t>(13F) M. Perez - TEX</t>
  </si>
  <si>
    <t>(17) J. Johnson - SD</t>
  </si>
  <si>
    <t>(18M) B. Buxton - MIN</t>
  </si>
  <si>
    <t>(19M) D. Bundy - BAL</t>
  </si>
  <si>
    <t>(6) Lawrie - OAK</t>
  </si>
  <si>
    <t>(13F) S. Smith - SEA</t>
  </si>
  <si>
    <t>(8) N. Cruz - SEA</t>
  </si>
  <si>
    <t>(19) Miley - BOS</t>
  </si>
  <si>
    <t>(5) Lester - CHC</t>
  </si>
  <si>
    <t>(13F) Howard - PHI</t>
  </si>
  <si>
    <t>(7) Castro - CHC</t>
  </si>
  <si>
    <t>(13F) Plouffe - MIN</t>
  </si>
  <si>
    <t>(13F) Solarte - SD</t>
  </si>
  <si>
    <t>(1) Ellsbury - NYY</t>
  </si>
  <si>
    <t>(8) Granderson - NYM</t>
  </si>
  <si>
    <t>(20) C. Carter - HOU</t>
  </si>
  <si>
    <t>(2) Greinke - LAD</t>
  </si>
  <si>
    <t>(19) Peralta - MIL</t>
  </si>
  <si>
    <t>(23) Quintana - CWS</t>
  </si>
  <si>
    <t>(13F) C. Anderson - AZ</t>
  </si>
  <si>
    <t>(12) Street - LAA</t>
  </si>
  <si>
    <t>(13F) Bradley Jr. - BOS</t>
  </si>
  <si>
    <t>(10) Sabathia - NYY</t>
  </si>
  <si>
    <t>(18M) M. Appel - HOU</t>
  </si>
  <si>
    <t>(17) Rasmus - HOU</t>
  </si>
  <si>
    <t>(13F) M. Cabrera - CWS</t>
  </si>
  <si>
    <t>(18) Gallardo - TEX</t>
  </si>
  <si>
    <t>(13F) Ruiz - PHI</t>
  </si>
  <si>
    <t>(3) Pujols - StL</t>
  </si>
  <si>
    <t>(13F) Aybar - LAA</t>
  </si>
  <si>
    <t>(1) Kipnis - CLE</t>
  </si>
  <si>
    <t>(18) B. Hamilton - CIN</t>
  </si>
  <si>
    <t>(14) Eaton - CWS</t>
  </si>
  <si>
    <t>(5) Hamels - PHI</t>
  </si>
  <si>
    <t>(7) Salazar - CLE</t>
  </si>
  <si>
    <t>(13F) Casilla - SF</t>
  </si>
  <si>
    <t>(10) Papelbon - PHI</t>
  </si>
  <si>
    <t>(11) Chapman - CIN</t>
  </si>
  <si>
    <t>(2) C. Lee - PHI</t>
  </si>
  <si>
    <t>(9) Wieters - BAL</t>
  </si>
  <si>
    <t>(4) Cain - SF</t>
  </si>
  <si>
    <t>(19M) J. Gray - COL</t>
  </si>
  <si>
    <t>(20M) A. Meyer - MIN</t>
  </si>
  <si>
    <t>(4) Zobrist - OAK</t>
  </si>
  <si>
    <t>(13) Donaldson - TOR</t>
  </si>
  <si>
    <t>(21) Hunter - MIN</t>
  </si>
  <si>
    <t>(19) Aoki - SF</t>
  </si>
  <si>
    <t>(22) A.J. Burnett - PIT</t>
  </si>
  <si>
    <t>(13F) E. Santana - MIN</t>
  </si>
  <si>
    <t>(13F) Lowrie - HOU</t>
  </si>
  <si>
    <t>(20M) J. Soler - CHC</t>
  </si>
  <si>
    <t>(19) Singleton - HOU</t>
  </si>
  <si>
    <t>(20) T. Bauer - CLE</t>
  </si>
  <si>
    <t>(18) Gausman - BAL</t>
  </si>
  <si>
    <t>(18) Springer - HOU</t>
  </si>
  <si>
    <t>(18) G. Polanco - PIT</t>
  </si>
  <si>
    <t>(20) J. Baez - CHC</t>
  </si>
  <si>
    <t>(20) M. Stroman - TOR</t>
  </si>
  <si>
    <t>(20) J. Nelson - MIL</t>
  </si>
  <si>
    <t>(2) Shields - SD</t>
  </si>
  <si>
    <t>Open Roster 1</t>
  </si>
  <si>
    <t>Open Roster 2</t>
  </si>
  <si>
    <t>(23) Mesoraco - CIN</t>
  </si>
  <si>
    <t>(9) Butler - OAK</t>
  </si>
  <si>
    <t>(13F) F. Rodriguez - MIL</t>
  </si>
  <si>
    <t>(2) Kemp - SD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</si>
</sst>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000"/>
    <numFmt numFmtId="175" formatCode="[$€-2]\ #,##0.00_);[Red]\([$€-2]\ #,##0.00\)"/>
  </numFmts>
  <fonts count="6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  <font>
      <sz val="8"/>
      <color indexed="8"/>
      <name val="Arial"/>
      <family val="2"/>
    </font>
    <font>
      <b/>
      <u val="single"/>
      <sz val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3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484848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6">
    <xf numFmtId="166" fontId="0" fillId="0" borderId="0" xfId="0" applyNumberFormat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/>
    </xf>
    <xf numFmtId="169" fontId="9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174" fontId="0" fillId="0" borderId="13" xfId="0" applyNumberFormat="1" applyFont="1" applyBorder="1" applyAlignment="1">
      <alignment horizontal="center"/>
    </xf>
    <xf numFmtId="169" fontId="0" fillId="0" borderId="13" xfId="0" applyNumberFormat="1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169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/>
    </xf>
    <xf numFmtId="166" fontId="0" fillId="0" borderId="0" xfId="0" applyNumberFormat="1" applyAlignment="1">
      <alignment horizontal="center"/>
    </xf>
    <xf numFmtId="0" fontId="12" fillId="0" borderId="0" xfId="0" applyFont="1" applyAlignment="1">
      <alignment horizontal="centerContinuous"/>
    </xf>
    <xf numFmtId="0" fontId="0" fillId="0" borderId="0" xfId="0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169" fontId="9" fillId="0" borderId="0" xfId="0" applyNumberFormat="1" applyFont="1" applyBorder="1" applyAlignment="1">
      <alignment horizontal="center"/>
    </xf>
    <xf numFmtId="166" fontId="3" fillId="0" borderId="13" xfId="0" applyNumberFormat="1" applyFont="1" applyFill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166" fontId="3" fillId="0" borderId="14" xfId="0" applyNumberFormat="1" applyFont="1" applyFill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166" fontId="4" fillId="0" borderId="15" xfId="0" applyNumberFormat="1" applyFont="1" applyBorder="1" applyAlignment="1">
      <alignment horizontal="center"/>
    </xf>
    <xf numFmtId="166" fontId="3" fillId="0" borderId="13" xfId="0" applyNumberFormat="1" applyFont="1" applyFill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166" fontId="3" fillId="0" borderId="14" xfId="0" applyNumberFormat="1" applyFont="1" applyFill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166" fontId="4" fillId="0" borderId="15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174" fontId="9" fillId="0" borderId="13" xfId="0" applyNumberFormat="1" applyFont="1" applyBorder="1" applyAlignment="1">
      <alignment horizontal="center"/>
    </xf>
    <xf numFmtId="169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170" fontId="9" fillId="0" borderId="13" xfId="0" applyNumberFormat="1" applyFont="1" applyBorder="1" applyAlignment="1">
      <alignment horizontal="center"/>
    </xf>
    <xf numFmtId="0" fontId="14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166" fontId="15" fillId="0" borderId="14" xfId="0" applyNumberFormat="1" applyFont="1" applyFill="1" applyBorder="1" applyAlignment="1">
      <alignment horizontal="center"/>
    </xf>
    <xf numFmtId="166" fontId="3" fillId="0" borderId="15" xfId="0" applyNumberFormat="1" applyFont="1" applyBorder="1" applyAlignment="1">
      <alignment horizontal="center"/>
    </xf>
    <xf numFmtId="166" fontId="15" fillId="0" borderId="15" xfId="0" applyNumberFormat="1" applyFont="1" applyBorder="1" applyAlignment="1">
      <alignment horizontal="center"/>
    </xf>
    <xf numFmtId="166" fontId="0" fillId="0" borderId="0" xfId="0" applyNumberFormat="1" applyFill="1" applyBorder="1" applyAlignment="1">
      <alignment/>
    </xf>
    <xf numFmtId="166" fontId="16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74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170" fontId="9" fillId="0" borderId="0" xfId="0" applyNumberFormat="1" applyFont="1" applyBorder="1" applyAlignment="1">
      <alignment horizontal="center"/>
    </xf>
    <xf numFmtId="166" fontId="9" fillId="33" borderId="13" xfId="53" applyNumberFormat="1" applyFont="1" applyFill="1" applyBorder="1" applyAlignment="1" applyProtection="1">
      <alignment horizontal="center" vertical="top" wrapText="1"/>
      <protection/>
    </xf>
    <xf numFmtId="166" fontId="4" fillId="0" borderId="0" xfId="0" applyNumberFormat="1" applyFont="1" applyFill="1" applyBorder="1" applyAlignment="1">
      <alignment horizontal="center" vertical="center" wrapText="1"/>
    </xf>
    <xf numFmtId="169" fontId="9" fillId="33" borderId="13" xfId="53" applyNumberFormat="1" applyFont="1" applyFill="1" applyBorder="1" applyAlignment="1" applyProtection="1">
      <alignment horizontal="center" vertical="top" wrapText="1"/>
      <protection/>
    </xf>
    <xf numFmtId="166" fontId="0" fillId="0" borderId="15" xfId="0" applyNumberFormat="1" applyFont="1" applyFill="1" applyBorder="1" applyAlignment="1">
      <alignment horizontal="center"/>
    </xf>
    <xf numFmtId="166" fontId="5" fillId="0" borderId="15" xfId="0" applyNumberFormat="1" applyFont="1" applyFill="1" applyBorder="1" applyAlignment="1">
      <alignment horizontal="center"/>
    </xf>
    <xf numFmtId="166" fontId="0" fillId="0" borderId="13" xfId="0" applyNumberFormat="1" applyFont="1" applyFill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3" xfId="0" applyNumberFormat="1" applyFont="1" applyFill="1" applyBorder="1" applyAlignment="1">
      <alignment horizontal="left"/>
    </xf>
    <xf numFmtId="166" fontId="5" fillId="0" borderId="13" xfId="0" applyNumberFormat="1" applyFont="1" applyFill="1" applyBorder="1" applyAlignment="1">
      <alignment horizontal="center"/>
    </xf>
    <xf numFmtId="166" fontId="0" fillId="0" borderId="0" xfId="0" applyNumberFormat="1" applyFont="1" applyAlignment="1">
      <alignment/>
    </xf>
    <xf numFmtId="1" fontId="9" fillId="0" borderId="13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169" fontId="17" fillId="0" borderId="0" xfId="53" applyNumberFormat="1" applyFont="1" applyFill="1" applyBorder="1" applyAlignment="1" applyProtection="1">
      <alignment horizontal="center" vertical="top" wrapText="1"/>
      <protection/>
    </xf>
    <xf numFmtId="169" fontId="4" fillId="0" borderId="0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169" fontId="9" fillId="0" borderId="0" xfId="0" applyNumberFormat="1" applyFont="1" applyAlignment="1">
      <alignment/>
    </xf>
    <xf numFmtId="166" fontId="0" fillId="0" borderId="0" xfId="0" applyNumberFormat="1" applyFont="1" applyFill="1" applyAlignment="1">
      <alignment/>
    </xf>
    <xf numFmtId="169" fontId="0" fillId="0" borderId="0" xfId="0" applyNumberFormat="1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166" fontId="0" fillId="0" borderId="14" xfId="0" applyNumberFormat="1" applyFont="1" applyFill="1" applyBorder="1" applyAlignment="1">
      <alignment horizontal="center"/>
    </xf>
    <xf numFmtId="166" fontId="0" fillId="0" borderId="0" xfId="0" applyNumberFormat="1" applyFont="1" applyFill="1" applyAlignment="1">
      <alignment/>
    </xf>
    <xf numFmtId="166" fontId="4" fillId="0" borderId="13" xfId="0" applyNumberFormat="1" applyFont="1" applyFill="1" applyBorder="1" applyAlignment="1">
      <alignment horizontal="center"/>
    </xf>
    <xf numFmtId="166" fontId="4" fillId="0" borderId="12" xfId="0" applyNumberFormat="1" applyFont="1" applyFill="1" applyBorder="1" applyAlignment="1">
      <alignment horizontal="center"/>
    </xf>
    <xf numFmtId="166" fontId="5" fillId="0" borderId="15" xfId="0" applyNumberFormat="1" applyFont="1" applyFill="1" applyBorder="1" applyAlignment="1">
      <alignment horizontal="center"/>
    </xf>
    <xf numFmtId="166" fontId="5" fillId="0" borderId="13" xfId="0" applyNumberFormat="1" applyFont="1" applyFill="1" applyBorder="1" applyAlignment="1">
      <alignment horizontal="center"/>
    </xf>
    <xf numFmtId="166" fontId="21" fillId="0" borderId="15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166" fontId="0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Alignment="1">
      <alignment/>
    </xf>
    <xf numFmtId="166" fontId="21" fillId="0" borderId="13" xfId="0" applyNumberFormat="1" applyFont="1" applyFill="1" applyBorder="1" applyAlignment="1">
      <alignment horizontal="center"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166" fontId="22" fillId="0" borderId="13" xfId="0" applyNumberFormat="1" applyFont="1" applyFill="1" applyBorder="1" applyAlignment="1">
      <alignment horizontal="center"/>
    </xf>
    <xf numFmtId="166" fontId="20" fillId="0" borderId="15" xfId="0" applyNumberFormat="1" applyFont="1" applyFill="1" applyBorder="1" applyAlignment="1">
      <alignment horizontal="center"/>
    </xf>
    <xf numFmtId="166" fontId="16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9" fontId="0" fillId="0" borderId="0" xfId="0" applyNumberFormat="1" applyFont="1" applyAlignment="1">
      <alignment/>
    </xf>
    <xf numFmtId="166" fontId="61" fillId="0" borderId="0" xfId="0" applyNumberFormat="1" applyFont="1" applyAlignment="1">
      <alignment/>
    </xf>
    <xf numFmtId="166" fontId="0" fillId="34" borderId="0" xfId="0" applyNumberFormat="1" applyFill="1" applyAlignment="1">
      <alignment horizontal="left" vertical="center"/>
    </xf>
    <xf numFmtId="166" fontId="6" fillId="34" borderId="0" xfId="53" applyNumberFormat="1" applyFill="1" applyAlignment="1" applyProtection="1">
      <alignment horizontal="left" vertical="center"/>
      <protection/>
    </xf>
    <xf numFmtId="166" fontId="0" fillId="34" borderId="0" xfId="0" applyNumberFormat="1" applyFill="1" applyAlignment="1">
      <alignment horizontal="right" vertical="center" wrapText="1"/>
    </xf>
    <xf numFmtId="166" fontId="3" fillId="34" borderId="0" xfId="0" applyNumberFormat="1" applyFont="1" applyFill="1" applyAlignment="1">
      <alignment horizontal="right" vertical="center" wrapText="1"/>
    </xf>
    <xf numFmtId="166" fontId="0" fillId="34" borderId="0" xfId="0" applyNumberFormat="1" applyFill="1" applyAlignment="1">
      <alignment horizontal="right" vertical="center"/>
    </xf>
    <xf numFmtId="166" fontId="3" fillId="34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9" fontId="2" fillId="0" borderId="0" xfId="0" applyNumberFormat="1" applyFont="1" applyAlignment="1">
      <alignment/>
    </xf>
    <xf numFmtId="166" fontId="62" fillId="35" borderId="15" xfId="0" applyNumberFormat="1" applyFont="1" applyFill="1" applyBorder="1" applyAlignment="1">
      <alignment horizontal="center"/>
    </xf>
    <xf numFmtId="166" fontId="62" fillId="35" borderId="13" xfId="0" applyNumberFormat="1" applyFont="1" applyFill="1" applyBorder="1" applyAlignment="1">
      <alignment horizontal="center"/>
    </xf>
    <xf numFmtId="166" fontId="3" fillId="36" borderId="15" xfId="0" applyNumberFormat="1" applyFont="1" applyFill="1" applyBorder="1" applyAlignment="1">
      <alignment horizontal="center"/>
    </xf>
    <xf numFmtId="166" fontId="3" fillId="36" borderId="13" xfId="0" applyNumberFormat="1" applyFont="1" applyFill="1" applyBorder="1" applyAlignment="1">
      <alignment horizontal="center"/>
    </xf>
    <xf numFmtId="0" fontId="62" fillId="35" borderId="13" xfId="0" applyFont="1" applyFill="1" applyBorder="1" applyAlignment="1">
      <alignment horizontal="center" wrapText="1"/>
    </xf>
    <xf numFmtId="0" fontId="3" fillId="36" borderId="13" xfId="0" applyFont="1" applyFill="1" applyBorder="1" applyAlignment="1">
      <alignment horizontal="center" wrapText="1"/>
    </xf>
    <xf numFmtId="166" fontId="63" fillId="35" borderId="15" xfId="0" applyNumberFormat="1" applyFont="1" applyFill="1" applyBorder="1" applyAlignment="1">
      <alignment horizontal="center"/>
    </xf>
    <xf numFmtId="166" fontId="63" fillId="35" borderId="13" xfId="0" applyNumberFormat="1" applyFont="1" applyFill="1" applyBorder="1" applyAlignment="1">
      <alignment horizontal="center"/>
    </xf>
    <xf numFmtId="166" fontId="4" fillId="36" borderId="13" xfId="0" applyNumberFormat="1" applyFont="1" applyFill="1" applyBorder="1" applyAlignment="1">
      <alignment horizontal="center"/>
    </xf>
    <xf numFmtId="166" fontId="4" fillId="36" borderId="15" xfId="0" applyNumberFormat="1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 wrapText="1"/>
    </xf>
    <xf numFmtId="0" fontId="4" fillId="36" borderId="13" xfId="0" applyFont="1" applyFill="1" applyBorder="1" applyAlignment="1">
      <alignment horizontal="center" wrapText="1"/>
    </xf>
    <xf numFmtId="0" fontId="63" fillId="35" borderId="13" xfId="0" applyFont="1" applyFill="1" applyBorder="1" applyAlignment="1">
      <alignment horizontal="center" wrapText="1"/>
    </xf>
    <xf numFmtId="0" fontId="63" fillId="35" borderId="12" xfId="0" applyFont="1" applyFill="1" applyBorder="1" applyAlignment="1">
      <alignment horizontal="center" wrapText="1"/>
    </xf>
    <xf numFmtId="166" fontId="0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6" fontId="3" fillId="34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dibella39@verizon.net" TargetMode="External" /><Relationship Id="rId2" Type="http://schemas.openxmlformats.org/officeDocument/2006/relationships/hyperlink" Target="mailto:scottditto31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mlb.tqstats.com/leagues/resultsBox.cfm?leagueID=5196&amp;teamID=248838" TargetMode="External" /><Relationship Id="rId2" Type="http://schemas.openxmlformats.org/officeDocument/2006/relationships/hyperlink" Target="http://mlb.tqstats.com/leagues/resultsBox.cfm?leagueID=5196&amp;teamID=248838" TargetMode="External" /><Relationship Id="rId3" Type="http://schemas.openxmlformats.org/officeDocument/2006/relationships/hyperlink" Target="http://baseball5.onroto.com/baseball/webnew/display_team_stats.pl?Scandalous+0+0&amp;session_id=aMUXv8McQeB97H4ryeZCRxDA0Bb8c8b" TargetMode="External" /><Relationship Id="rId4" Type="http://schemas.openxmlformats.org/officeDocument/2006/relationships/hyperlink" Target="http://baseball5.onroto.com/baseball/webnew/display_team_stats.pl?Scandalous+0+1&amp;session_id=aMUXv8McQeB97H4ryeZCRxDA0Bb8c8b" TargetMode="External" /><Relationship Id="rId5" Type="http://schemas.openxmlformats.org/officeDocument/2006/relationships/hyperlink" Target="http://baseball5.onroto.com/baseball/webnew/display_team_stats.pl?Scandalous+0+2&amp;session_id=aMUXv8McQeB97H4ryeZCRxDA0Bb8c8b" TargetMode="External" /><Relationship Id="rId6" Type="http://schemas.openxmlformats.org/officeDocument/2006/relationships/hyperlink" Target="http://baseball5.onroto.com/baseball/webnew/display_team_stats.pl?Scandalous+0+3&amp;session_id=aMUXv8McQeB97H4ryeZCRxDA0Bb8c8b" TargetMode="External" /><Relationship Id="rId7" Type="http://schemas.openxmlformats.org/officeDocument/2006/relationships/hyperlink" Target="http://baseball5.onroto.com/baseball/webnew/display_team_stats.pl?Scandalous+0+4&amp;session_id=aMUXv8McQeB97H4ryeZCRxDA0Bb8c8b" TargetMode="External" /><Relationship Id="rId8" Type="http://schemas.openxmlformats.org/officeDocument/2006/relationships/hyperlink" Target="http://baseball5.onroto.com/baseball/webnew/display_team_stats.pl?Scandalous+0+5&amp;session_id=aMUXv8McQeB97H4ryeZCRxDA0Bb8c8b" TargetMode="External" /><Relationship Id="rId9" Type="http://schemas.openxmlformats.org/officeDocument/2006/relationships/hyperlink" Target="http://baseball5.onroto.com/baseball/webnew/display_team_stats.pl?Scandalous+0+6&amp;session_id=aMUXv8McQeB97H4ryeZCRxDA0Bb8c8b" TargetMode="External" /><Relationship Id="rId10" Type="http://schemas.openxmlformats.org/officeDocument/2006/relationships/hyperlink" Target="http://baseball5.onroto.com/baseball/webnew/display_team_stats.pl?Scandalous+0+7&amp;session_id=aMUXv8McQeB97H4ryeZCRxDA0Bb8c8b" TargetMode="External" /><Relationship Id="rId11" Type="http://schemas.openxmlformats.org/officeDocument/2006/relationships/hyperlink" Target="http://baseball5.onroto.com/baseball/webnew/display_team_stats.pl?Scandalous+0+8&amp;session_id=aMUXv8McQeB97H4ryeZCRxDA0Bb8c8b" TargetMode="External" /><Relationship Id="rId12" Type="http://schemas.openxmlformats.org/officeDocument/2006/relationships/hyperlink" Target="http://baseball5.onroto.com/baseball/webnew/display_team_stats.pl?Scandalous+0+9&amp;session_id=aMUXv8McQeB97H4ryeZCRxDA0Bb8c8b" TargetMode="External" /><Relationship Id="rId13" Type="http://schemas.openxmlformats.org/officeDocument/2006/relationships/hyperlink" Target="http://baseball5.onroto.com/baseball/webnew/display_team_stats.pl?Scandalous+0+10&amp;session_id=aMUXv8McQeB97H4ryeZCRxDA0Bb8c8b" TargetMode="External" /><Relationship Id="rId14" Type="http://schemas.openxmlformats.org/officeDocument/2006/relationships/hyperlink" Target="http://baseball5.onroto.com/baseball/webnew/display_team_stats.pl?Scandalous+0+11&amp;session_id=aMUXv8McQeB97H4ryeZCRxDA0Bb8c8b" TargetMode="External" /><Relationship Id="rId15" Type="http://schemas.openxmlformats.org/officeDocument/2006/relationships/hyperlink" Target="http://baseball5.onroto.com/baseball/webnew/display_team_stats.pl?Scandalous+0+0&amp;session_id=aMUXv8McQeB97H4ryeZCRxDA0Bb8c8b" TargetMode="External" /><Relationship Id="rId16" Type="http://schemas.openxmlformats.org/officeDocument/2006/relationships/hyperlink" Target="http://baseball5.onroto.com/baseball/webnew/display_team_stats.pl?Scandalous+0+1&amp;session_id=aMUXv8McQeB97H4ryeZCRxDA0Bb8c8b" TargetMode="External" /><Relationship Id="rId17" Type="http://schemas.openxmlformats.org/officeDocument/2006/relationships/hyperlink" Target="http://baseball5.onroto.com/baseball/webnew/display_team_stats.pl?Scandalous+0+2&amp;session_id=aMUXv8McQeB97H4ryeZCRxDA0Bb8c8b" TargetMode="External" /><Relationship Id="rId18" Type="http://schemas.openxmlformats.org/officeDocument/2006/relationships/hyperlink" Target="http://baseball5.onroto.com/baseball/webnew/display_team_stats.pl?Scandalous+0+3&amp;session_id=aMUXv8McQeB97H4ryeZCRxDA0Bb8c8b" TargetMode="External" /><Relationship Id="rId19" Type="http://schemas.openxmlformats.org/officeDocument/2006/relationships/hyperlink" Target="http://baseball5.onroto.com/baseball/webnew/display_team_stats.pl?Scandalous+0+4&amp;session_id=aMUXv8McQeB97H4ryeZCRxDA0Bb8c8b" TargetMode="External" /><Relationship Id="rId20" Type="http://schemas.openxmlformats.org/officeDocument/2006/relationships/hyperlink" Target="http://baseball5.onroto.com/baseball/webnew/display_team_stats.pl?Scandalous+0+5&amp;session_id=aMUXv8McQeB97H4ryeZCRxDA0Bb8c8b" TargetMode="External" /><Relationship Id="rId21" Type="http://schemas.openxmlformats.org/officeDocument/2006/relationships/hyperlink" Target="http://baseball5.onroto.com/baseball/webnew/display_team_stats.pl?Scandalous+0+6&amp;session_id=aMUXv8McQeB97H4ryeZCRxDA0Bb8c8b" TargetMode="External" /><Relationship Id="rId22" Type="http://schemas.openxmlformats.org/officeDocument/2006/relationships/hyperlink" Target="http://baseball5.onroto.com/baseball/webnew/display_team_stats.pl?Scandalous+0+7&amp;session_id=aMUXv8McQeB97H4ryeZCRxDA0Bb8c8b" TargetMode="External" /><Relationship Id="rId23" Type="http://schemas.openxmlformats.org/officeDocument/2006/relationships/hyperlink" Target="http://baseball5.onroto.com/baseball/webnew/display_team_stats.pl?Scandalous+0+8&amp;session_id=aMUXv8McQeB97H4ryeZCRxDA0Bb8c8b" TargetMode="External" /><Relationship Id="rId24" Type="http://schemas.openxmlformats.org/officeDocument/2006/relationships/hyperlink" Target="http://baseball5.onroto.com/baseball/webnew/display_team_stats.pl?Scandalous+0+9&amp;session_id=aMUXv8McQeB97H4ryeZCRxDA0Bb8c8b" TargetMode="External" /><Relationship Id="rId25" Type="http://schemas.openxmlformats.org/officeDocument/2006/relationships/hyperlink" Target="http://baseball5.onroto.com/baseball/webnew/display_team_stats.pl?Scandalous+0+10&amp;session_id=aMUXv8McQeB97H4ryeZCRxDA0Bb8c8b" TargetMode="External" /><Relationship Id="rId26" Type="http://schemas.openxmlformats.org/officeDocument/2006/relationships/hyperlink" Target="http://baseball5.onroto.com/baseball/webnew/display_team_stats.pl?Scandalous+0+11&amp;session_id=aMUXv8McQeB97H4ryeZCRxDA0Bb8c8b" TargetMode="External" /><Relationship Id="rId27" Type="http://schemas.openxmlformats.org/officeDocument/2006/relationships/hyperlink" Target="http://baseball5.onroto.com/baseball/webnew/display_team_stats.pl?Scandalous+0+0&amp;session_id=aMUXv8McQeB97H4ryeZCRxDA0Bb8c8b" TargetMode="External" /><Relationship Id="rId28" Type="http://schemas.openxmlformats.org/officeDocument/2006/relationships/hyperlink" Target="http://baseball5.onroto.com/baseball/webnew/display_team_stats.pl?Scandalous+0+1&amp;session_id=aMUXv8McQeB97H4ryeZCRxDA0Bb8c8b" TargetMode="External" /><Relationship Id="rId29" Type="http://schemas.openxmlformats.org/officeDocument/2006/relationships/hyperlink" Target="http://baseball5.onroto.com/baseball/webnew/display_team_stats.pl?Scandalous+0+2&amp;session_id=aMUXv8McQeB97H4ryeZCRxDA0Bb8c8b" TargetMode="External" /><Relationship Id="rId30" Type="http://schemas.openxmlformats.org/officeDocument/2006/relationships/hyperlink" Target="http://baseball5.onroto.com/baseball/webnew/display_team_stats.pl?Scandalous+0+3&amp;session_id=aMUXv8McQeB97H4ryeZCRxDA0Bb8c8b" TargetMode="External" /><Relationship Id="rId31" Type="http://schemas.openxmlformats.org/officeDocument/2006/relationships/hyperlink" Target="http://baseball5.onroto.com/baseball/webnew/display_team_stats.pl?Scandalous+0+4&amp;session_id=aMUXv8McQeB97H4ryeZCRxDA0Bb8c8b" TargetMode="External" /><Relationship Id="rId32" Type="http://schemas.openxmlformats.org/officeDocument/2006/relationships/hyperlink" Target="http://baseball5.onroto.com/baseball/webnew/display_team_stats.pl?Scandalous+0+5&amp;session_id=aMUXv8McQeB97H4ryeZCRxDA0Bb8c8b" TargetMode="External" /><Relationship Id="rId33" Type="http://schemas.openxmlformats.org/officeDocument/2006/relationships/hyperlink" Target="http://baseball5.onroto.com/baseball/webnew/display_team_stats.pl?Scandalous+0+6&amp;session_id=aMUXv8McQeB97H4ryeZCRxDA0Bb8c8b" TargetMode="External" /><Relationship Id="rId34" Type="http://schemas.openxmlformats.org/officeDocument/2006/relationships/hyperlink" Target="http://baseball5.onroto.com/baseball/webnew/display_team_stats.pl?Scandalous+0+7&amp;session_id=aMUXv8McQeB97H4ryeZCRxDA0Bb8c8b" TargetMode="External" /><Relationship Id="rId35" Type="http://schemas.openxmlformats.org/officeDocument/2006/relationships/hyperlink" Target="http://baseball5.onroto.com/baseball/webnew/display_team_stats.pl?Scandalous+0+8&amp;session_id=aMUXv8McQeB97H4ryeZCRxDA0Bb8c8b" TargetMode="External" /><Relationship Id="rId36" Type="http://schemas.openxmlformats.org/officeDocument/2006/relationships/hyperlink" Target="http://baseball5.onroto.com/baseball/webnew/display_team_stats.pl?Scandalous+0+9&amp;session_id=aMUXv8McQeB97H4ryeZCRxDA0Bb8c8b" TargetMode="External" /><Relationship Id="rId37" Type="http://schemas.openxmlformats.org/officeDocument/2006/relationships/hyperlink" Target="http://baseball5.onroto.com/baseball/webnew/display_team_stats.pl?Scandalous+0+10&amp;session_id=aMUXv8McQeB97H4ryeZCRxDA0Bb8c8b" TargetMode="External" /><Relationship Id="rId38" Type="http://schemas.openxmlformats.org/officeDocument/2006/relationships/hyperlink" Target="http://baseball5.onroto.com/baseball/webnew/display_team_stats.pl?Scandalous+0+11&amp;session_id=aMUXv8McQeB97H4ryeZCRxDA0Bb8c8b" TargetMode="External" /><Relationship Id="rId39" Type="http://schemas.openxmlformats.org/officeDocument/2006/relationships/comments" Target="../comments3.xml" /><Relationship Id="rId40" Type="http://schemas.openxmlformats.org/officeDocument/2006/relationships/vmlDrawing" Target="../drawings/vmlDrawing1.vml" /><Relationship Id="rId4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62"/>
  </sheetPr>
  <dimension ref="A1:N41"/>
  <sheetViews>
    <sheetView tabSelected="1" zoomScale="90" zoomScaleNormal="90" zoomScalePageLayoutView="0" workbookViewId="0" topLeftCell="A1">
      <selection activeCell="E33" sqref="E33"/>
    </sheetView>
  </sheetViews>
  <sheetFormatPr defaultColWidth="9.140625" defaultRowHeight="12.75"/>
  <cols>
    <col min="1" max="1" width="4.7109375" style="0" customWidth="1"/>
    <col min="2" max="2" width="21.57421875" style="0" customWidth="1"/>
    <col min="3" max="3" width="21.28125" style="0" customWidth="1"/>
    <col min="4" max="4" width="20.7109375" style="0" customWidth="1"/>
    <col min="5" max="5" width="22.57421875" style="0" customWidth="1"/>
    <col min="6" max="6" width="21.421875" style="0" customWidth="1"/>
    <col min="7" max="7" width="23.140625" style="0" customWidth="1"/>
    <col min="8" max="8" width="4.7109375" style="0" customWidth="1"/>
    <col min="9" max="9" width="22.57421875" style="0" customWidth="1"/>
    <col min="10" max="10" width="22.8515625" style="0" customWidth="1"/>
    <col min="11" max="11" width="21.140625" style="0" customWidth="1"/>
    <col min="12" max="12" width="22.8515625" style="0" customWidth="1"/>
    <col min="13" max="13" width="19.8515625" style="0" customWidth="1"/>
    <col min="14" max="14" width="21.140625" style="0" customWidth="1"/>
  </cols>
  <sheetData>
    <row r="1" spans="1:14" ht="12.75">
      <c r="A1" s="32" t="s">
        <v>0</v>
      </c>
      <c r="B1" s="33" t="s">
        <v>1</v>
      </c>
      <c r="C1" s="38" t="s">
        <v>137</v>
      </c>
      <c r="D1" s="32" t="s">
        <v>78</v>
      </c>
      <c r="E1" s="38" t="s">
        <v>144</v>
      </c>
      <c r="F1" s="38" t="s">
        <v>5</v>
      </c>
      <c r="G1" s="33" t="s">
        <v>2</v>
      </c>
      <c r="H1" s="37" t="s">
        <v>0</v>
      </c>
      <c r="I1" s="32" t="s">
        <v>77</v>
      </c>
      <c r="J1" s="33" t="s">
        <v>82</v>
      </c>
      <c r="K1" s="38" t="s">
        <v>142</v>
      </c>
      <c r="L1" s="38" t="s">
        <v>492</v>
      </c>
      <c r="M1" s="38" t="s">
        <v>493</v>
      </c>
      <c r="N1" s="33" t="s">
        <v>3</v>
      </c>
    </row>
    <row r="2" spans="1:14" ht="12.75">
      <c r="A2" s="34"/>
      <c r="B2" s="35" t="s">
        <v>6</v>
      </c>
      <c r="C2" s="35" t="s">
        <v>138</v>
      </c>
      <c r="D2" s="72" t="s">
        <v>72</v>
      </c>
      <c r="E2" s="40" t="s">
        <v>11</v>
      </c>
      <c r="F2" s="40" t="s">
        <v>9</v>
      </c>
      <c r="G2" s="35" t="s">
        <v>7</v>
      </c>
      <c r="H2" s="39"/>
      <c r="I2" s="72" t="s">
        <v>73</v>
      </c>
      <c r="J2" s="35" t="s">
        <v>10</v>
      </c>
      <c r="K2" s="40" t="s">
        <v>66</v>
      </c>
      <c r="L2" s="35" t="s">
        <v>52</v>
      </c>
      <c r="M2" s="35" t="s">
        <v>52</v>
      </c>
      <c r="N2" s="35" t="s">
        <v>8</v>
      </c>
    </row>
    <row r="3" spans="1:14" ht="12.75">
      <c r="A3" s="34"/>
      <c r="B3" s="35" t="s">
        <v>12</v>
      </c>
      <c r="C3" s="35" t="s">
        <v>139</v>
      </c>
      <c r="D3" s="72" t="s">
        <v>74</v>
      </c>
      <c r="E3" s="40" t="s">
        <v>14</v>
      </c>
      <c r="F3" s="40" t="s">
        <v>13</v>
      </c>
      <c r="G3" s="35" t="s">
        <v>64</v>
      </c>
      <c r="H3" s="39"/>
      <c r="I3" s="73" t="s">
        <v>76</v>
      </c>
      <c r="J3" s="35" t="s">
        <v>149</v>
      </c>
      <c r="K3" s="35" t="s">
        <v>69</v>
      </c>
      <c r="L3" s="35" t="s">
        <v>52</v>
      </c>
      <c r="M3" s="35" t="s">
        <v>52</v>
      </c>
      <c r="N3" s="35" t="s">
        <v>62</v>
      </c>
    </row>
    <row r="4" spans="1:14" ht="12.75">
      <c r="A4" s="34"/>
      <c r="B4" s="35" t="s">
        <v>53</v>
      </c>
      <c r="C4" s="35" t="s">
        <v>52</v>
      </c>
      <c r="D4" s="72" t="s">
        <v>75</v>
      </c>
      <c r="E4" s="40" t="s">
        <v>70</v>
      </c>
      <c r="F4" s="40" t="s">
        <v>106</v>
      </c>
      <c r="G4" s="35" t="s">
        <v>52</v>
      </c>
      <c r="H4" s="39"/>
      <c r="I4" s="74" t="s">
        <v>52</v>
      </c>
      <c r="J4" s="35" t="s">
        <v>54</v>
      </c>
      <c r="K4" s="41" t="s">
        <v>52</v>
      </c>
      <c r="L4" s="35" t="s">
        <v>52</v>
      </c>
      <c r="M4" s="35" t="s">
        <v>52</v>
      </c>
      <c r="N4" s="35" t="s">
        <v>71</v>
      </c>
    </row>
    <row r="5" spans="1:14" ht="12.75">
      <c r="A5" s="34"/>
      <c r="B5" s="36" t="s">
        <v>15</v>
      </c>
      <c r="C5" s="41" t="s">
        <v>140</v>
      </c>
      <c r="D5" s="53" t="s">
        <v>133</v>
      </c>
      <c r="E5" s="53" t="s">
        <v>119</v>
      </c>
      <c r="F5" s="53" t="s">
        <v>157</v>
      </c>
      <c r="G5" s="53" t="s">
        <v>81</v>
      </c>
      <c r="H5" s="39"/>
      <c r="I5" s="53" t="s">
        <v>103</v>
      </c>
      <c r="J5" s="36" t="s">
        <v>55</v>
      </c>
      <c r="K5" s="53" t="s">
        <v>105</v>
      </c>
      <c r="L5" s="36" t="s">
        <v>52</v>
      </c>
      <c r="M5" s="82" t="s">
        <v>52</v>
      </c>
      <c r="N5" s="82" t="s">
        <v>16</v>
      </c>
    </row>
    <row r="6" spans="1:14" ht="12.75">
      <c r="A6" s="34"/>
      <c r="B6" s="70" t="s">
        <v>52</v>
      </c>
      <c r="C6" s="70"/>
      <c r="D6" s="72"/>
      <c r="E6" s="70"/>
      <c r="F6" s="70"/>
      <c r="G6" s="70"/>
      <c r="H6" s="89"/>
      <c r="I6" s="72"/>
      <c r="J6" s="70"/>
      <c r="K6" s="70"/>
      <c r="L6" s="70"/>
      <c r="M6" s="70"/>
      <c r="N6" s="70"/>
    </row>
    <row r="7" spans="1:14" ht="12.75">
      <c r="A7" s="34" t="s">
        <v>17</v>
      </c>
      <c r="B7" s="70" t="s">
        <v>233</v>
      </c>
      <c r="C7" s="70" t="s">
        <v>237</v>
      </c>
      <c r="D7" s="70" t="s">
        <v>255</v>
      </c>
      <c r="E7" s="70" t="s">
        <v>276</v>
      </c>
      <c r="F7" s="70" t="s">
        <v>494</v>
      </c>
      <c r="G7" s="72" t="s">
        <v>314</v>
      </c>
      <c r="H7" s="34" t="s">
        <v>17</v>
      </c>
      <c r="I7" s="126" t="s">
        <v>358</v>
      </c>
      <c r="J7" s="72" t="s">
        <v>380</v>
      </c>
      <c r="K7" s="72" t="s">
        <v>387</v>
      </c>
      <c r="L7" s="124" t="s">
        <v>124</v>
      </c>
      <c r="M7" s="124" t="s">
        <v>120</v>
      </c>
      <c r="N7" s="126" t="s">
        <v>212</v>
      </c>
    </row>
    <row r="8" spans="1:14" ht="12.75">
      <c r="A8" s="34" t="s">
        <v>17</v>
      </c>
      <c r="B8" s="70" t="s">
        <v>215</v>
      </c>
      <c r="C8" s="70" t="s">
        <v>251</v>
      </c>
      <c r="D8" s="70" t="s">
        <v>256</v>
      </c>
      <c r="E8" s="70" t="s">
        <v>277</v>
      </c>
      <c r="F8" s="70" t="s">
        <v>289</v>
      </c>
      <c r="G8" s="70" t="s">
        <v>333</v>
      </c>
      <c r="H8" s="34" t="s">
        <v>17</v>
      </c>
      <c r="I8" s="70" t="s">
        <v>338</v>
      </c>
      <c r="J8" s="72" t="s">
        <v>363</v>
      </c>
      <c r="K8" s="72" t="s">
        <v>388</v>
      </c>
      <c r="L8" s="124" t="s">
        <v>156</v>
      </c>
      <c r="M8" s="125" t="s">
        <v>122</v>
      </c>
      <c r="N8" s="70" t="s">
        <v>459</v>
      </c>
    </row>
    <row r="9" spans="1:14" ht="12.75">
      <c r="A9" s="34" t="s">
        <v>18</v>
      </c>
      <c r="B9" s="70" t="s">
        <v>216</v>
      </c>
      <c r="C9" s="70" t="s">
        <v>238</v>
      </c>
      <c r="D9" s="70" t="s">
        <v>495</v>
      </c>
      <c r="E9" s="128" t="s">
        <v>129</v>
      </c>
      <c r="F9" s="72" t="s">
        <v>290</v>
      </c>
      <c r="G9" s="72" t="s">
        <v>332</v>
      </c>
      <c r="H9" s="34" t="s">
        <v>18</v>
      </c>
      <c r="I9" s="70" t="s">
        <v>339</v>
      </c>
      <c r="J9" s="72" t="s">
        <v>364</v>
      </c>
      <c r="K9" s="72" t="s">
        <v>389</v>
      </c>
      <c r="L9" s="70" t="s">
        <v>415</v>
      </c>
      <c r="M9" s="72" t="s">
        <v>441</v>
      </c>
      <c r="N9" s="72" t="s">
        <v>460</v>
      </c>
    </row>
    <row r="10" spans="1:14" ht="12.75">
      <c r="A10" s="34" t="s">
        <v>19</v>
      </c>
      <c r="B10" s="124" t="s">
        <v>136</v>
      </c>
      <c r="C10" s="138" t="s">
        <v>239</v>
      </c>
      <c r="D10" s="124" t="s">
        <v>126</v>
      </c>
      <c r="E10" s="72" t="s">
        <v>278</v>
      </c>
      <c r="F10" s="72" t="s">
        <v>291</v>
      </c>
      <c r="G10" s="72" t="s">
        <v>315</v>
      </c>
      <c r="H10" s="34" t="s">
        <v>19</v>
      </c>
      <c r="I10" s="72" t="s">
        <v>340</v>
      </c>
      <c r="J10" s="73" t="s">
        <v>381</v>
      </c>
      <c r="K10" s="127" t="s">
        <v>201</v>
      </c>
      <c r="L10" s="128" t="s">
        <v>134</v>
      </c>
      <c r="M10" s="127" t="s">
        <v>209</v>
      </c>
      <c r="N10" s="70" t="s">
        <v>475</v>
      </c>
    </row>
    <row r="11" spans="1:14" ht="12.75">
      <c r="A11" s="34" t="s">
        <v>20</v>
      </c>
      <c r="B11" s="125" t="s">
        <v>123</v>
      </c>
      <c r="C11" s="127" t="s">
        <v>167</v>
      </c>
      <c r="D11" s="72" t="s">
        <v>274</v>
      </c>
      <c r="E11" s="127" t="s">
        <v>175</v>
      </c>
      <c r="F11" s="70" t="s">
        <v>311</v>
      </c>
      <c r="G11" s="72" t="s">
        <v>52</v>
      </c>
      <c r="H11" s="34" t="s">
        <v>20</v>
      </c>
      <c r="I11" s="72" t="s">
        <v>341</v>
      </c>
      <c r="J11" s="73" t="s">
        <v>365</v>
      </c>
      <c r="K11" s="127" t="s">
        <v>202</v>
      </c>
      <c r="L11" s="87" t="s">
        <v>416</v>
      </c>
      <c r="M11" s="72" t="s">
        <v>442</v>
      </c>
      <c r="N11" s="70" t="s">
        <v>461</v>
      </c>
    </row>
    <row r="12" spans="1:14" ht="12.75">
      <c r="A12" s="34" t="s">
        <v>21</v>
      </c>
      <c r="B12" s="127" t="s">
        <v>165</v>
      </c>
      <c r="C12" s="72" t="s">
        <v>240</v>
      </c>
      <c r="D12" s="70" t="s">
        <v>257</v>
      </c>
      <c r="E12" s="126" t="s">
        <v>176</v>
      </c>
      <c r="F12" s="72" t="s">
        <v>292</v>
      </c>
      <c r="G12" s="70" t="s">
        <v>316</v>
      </c>
      <c r="H12" s="34" t="s">
        <v>21</v>
      </c>
      <c r="I12" s="125" t="s">
        <v>135</v>
      </c>
      <c r="J12" s="72" t="s">
        <v>382</v>
      </c>
      <c r="K12" s="72" t="s">
        <v>407</v>
      </c>
      <c r="L12" s="70" t="s">
        <v>417</v>
      </c>
      <c r="M12" s="72" t="s">
        <v>443</v>
      </c>
      <c r="N12" s="127" t="s">
        <v>476</v>
      </c>
    </row>
    <row r="13" spans="1:14" ht="12.75">
      <c r="A13" s="34" t="s">
        <v>22</v>
      </c>
      <c r="B13" s="70" t="s">
        <v>234</v>
      </c>
      <c r="C13" s="70" t="s">
        <v>241</v>
      </c>
      <c r="D13" s="88" t="s">
        <v>270</v>
      </c>
      <c r="E13" s="72" t="s">
        <v>279</v>
      </c>
      <c r="F13" s="72" t="s">
        <v>293</v>
      </c>
      <c r="G13" s="127" t="s">
        <v>187</v>
      </c>
      <c r="H13" s="34" t="s">
        <v>22</v>
      </c>
      <c r="I13" s="72" t="s">
        <v>342</v>
      </c>
      <c r="J13" s="72" t="s">
        <v>366</v>
      </c>
      <c r="K13" s="72" t="s">
        <v>408</v>
      </c>
      <c r="L13" s="72" t="s">
        <v>418</v>
      </c>
      <c r="M13" s="127" t="s">
        <v>208</v>
      </c>
      <c r="N13" s="124" t="s">
        <v>148</v>
      </c>
    </row>
    <row r="14" spans="1:14" ht="12.75">
      <c r="A14" s="34" t="s">
        <v>23</v>
      </c>
      <c r="B14" s="72" t="s">
        <v>217</v>
      </c>
      <c r="C14" s="70" t="s">
        <v>252</v>
      </c>
      <c r="D14" s="70" t="s">
        <v>271</v>
      </c>
      <c r="E14" s="127" t="s">
        <v>177</v>
      </c>
      <c r="F14" s="72" t="s">
        <v>294</v>
      </c>
      <c r="G14" s="70" t="s">
        <v>488</v>
      </c>
      <c r="H14" s="34" t="s">
        <v>23</v>
      </c>
      <c r="I14" s="127" t="s">
        <v>195</v>
      </c>
      <c r="J14" s="72" t="s">
        <v>367</v>
      </c>
      <c r="K14" s="72" t="s">
        <v>390</v>
      </c>
      <c r="L14" s="72" t="s">
        <v>419</v>
      </c>
      <c r="M14" s="72" t="s">
        <v>444</v>
      </c>
      <c r="N14" s="70" t="s">
        <v>462</v>
      </c>
    </row>
    <row r="15" spans="1:14" ht="12.75">
      <c r="A15" s="34" t="s">
        <v>24</v>
      </c>
      <c r="B15" s="124" t="s">
        <v>327</v>
      </c>
      <c r="C15" s="70" t="s">
        <v>242</v>
      </c>
      <c r="D15" s="124" t="s">
        <v>127</v>
      </c>
      <c r="E15" s="126" t="s">
        <v>178</v>
      </c>
      <c r="F15" s="127" t="s">
        <v>183</v>
      </c>
      <c r="G15" s="127" t="s">
        <v>188</v>
      </c>
      <c r="H15" s="34" t="s">
        <v>24</v>
      </c>
      <c r="I15" s="127" t="s">
        <v>196</v>
      </c>
      <c r="J15" s="126" t="s">
        <v>200</v>
      </c>
      <c r="K15" s="126" t="s">
        <v>203</v>
      </c>
      <c r="L15" s="72" t="s">
        <v>420</v>
      </c>
      <c r="M15" s="72" t="s">
        <v>445</v>
      </c>
      <c r="N15" s="126" t="s">
        <v>210</v>
      </c>
    </row>
    <row r="16" spans="1:14" ht="12.75">
      <c r="A16" s="34" t="s">
        <v>24</v>
      </c>
      <c r="B16" s="72" t="s">
        <v>218</v>
      </c>
      <c r="C16" s="126" t="s">
        <v>168</v>
      </c>
      <c r="D16" s="72" t="s">
        <v>258</v>
      </c>
      <c r="E16" s="70" t="s">
        <v>280</v>
      </c>
      <c r="F16" s="125" t="s">
        <v>185</v>
      </c>
      <c r="G16" s="126" t="s">
        <v>189</v>
      </c>
      <c r="H16" s="34" t="s">
        <v>24</v>
      </c>
      <c r="I16" s="72" t="s">
        <v>343</v>
      </c>
      <c r="J16" s="72" t="s">
        <v>368</v>
      </c>
      <c r="K16" s="72" t="s">
        <v>391</v>
      </c>
      <c r="L16" s="72" t="s">
        <v>438</v>
      </c>
      <c r="M16" s="72" t="s">
        <v>446</v>
      </c>
      <c r="N16" s="127" t="s">
        <v>211</v>
      </c>
    </row>
    <row r="17" spans="1:14" ht="12.75">
      <c r="A17" s="34" t="s">
        <v>24</v>
      </c>
      <c r="B17" s="72" t="s">
        <v>219</v>
      </c>
      <c r="C17" s="126" t="s">
        <v>169</v>
      </c>
      <c r="D17" s="70" t="s">
        <v>259</v>
      </c>
      <c r="E17" s="72" t="s">
        <v>497</v>
      </c>
      <c r="F17" s="70" t="s">
        <v>295</v>
      </c>
      <c r="G17" s="72" t="s">
        <v>317</v>
      </c>
      <c r="H17" s="34" t="s">
        <v>24</v>
      </c>
      <c r="I17" s="72" t="s">
        <v>344</v>
      </c>
      <c r="J17" s="128" t="s">
        <v>155</v>
      </c>
      <c r="K17" s="88" t="s">
        <v>409</v>
      </c>
      <c r="L17" s="70" t="s">
        <v>421</v>
      </c>
      <c r="M17" s="72" t="s">
        <v>447</v>
      </c>
      <c r="N17" s="70" t="s">
        <v>463</v>
      </c>
    </row>
    <row r="18" spans="1:14" ht="12.75">
      <c r="A18" s="34" t="s">
        <v>24</v>
      </c>
      <c r="B18" s="72" t="s">
        <v>220</v>
      </c>
      <c r="C18" s="70" t="s">
        <v>248</v>
      </c>
      <c r="D18" s="88" t="s">
        <v>272</v>
      </c>
      <c r="E18" s="125" t="s">
        <v>154</v>
      </c>
      <c r="F18" s="72" t="s">
        <v>296</v>
      </c>
      <c r="G18" s="72" t="s">
        <v>319</v>
      </c>
      <c r="H18" s="34" t="s">
        <v>24</v>
      </c>
      <c r="I18" s="72" t="s">
        <v>359</v>
      </c>
      <c r="J18" s="72" t="s">
        <v>369</v>
      </c>
      <c r="K18" s="72" t="s">
        <v>392</v>
      </c>
      <c r="L18" s="70" t="s">
        <v>437</v>
      </c>
      <c r="M18" s="72" t="s">
        <v>456</v>
      </c>
      <c r="N18" s="70" t="s">
        <v>464</v>
      </c>
    </row>
    <row r="19" spans="1:14" ht="12.75">
      <c r="A19" s="34" t="s">
        <v>24</v>
      </c>
      <c r="B19" s="72" t="s">
        <v>221</v>
      </c>
      <c r="C19" s="124" t="s">
        <v>337</v>
      </c>
      <c r="D19" s="88" t="s">
        <v>273</v>
      </c>
      <c r="E19" s="72" t="s">
        <v>281</v>
      </c>
      <c r="F19" s="72" t="s">
        <v>297</v>
      </c>
      <c r="G19" s="72" t="s">
        <v>318</v>
      </c>
      <c r="H19" s="34" t="s">
        <v>24</v>
      </c>
      <c r="I19" s="70" t="s">
        <v>345</v>
      </c>
      <c r="J19" s="72" t="s">
        <v>370</v>
      </c>
      <c r="K19" s="127" t="s">
        <v>410</v>
      </c>
      <c r="L19" s="72" t="s">
        <v>422</v>
      </c>
      <c r="M19" s="72" t="s">
        <v>457</v>
      </c>
      <c r="N19" s="72" t="s">
        <v>477</v>
      </c>
    </row>
    <row r="20" spans="1:14" ht="12.75">
      <c r="A20" s="34" t="s">
        <v>25</v>
      </c>
      <c r="B20" s="125" t="s">
        <v>326</v>
      </c>
      <c r="C20" s="126" t="s">
        <v>170</v>
      </c>
      <c r="D20" s="70" t="s">
        <v>260</v>
      </c>
      <c r="E20" s="127" t="s">
        <v>179</v>
      </c>
      <c r="F20" s="72" t="s">
        <v>298</v>
      </c>
      <c r="G20" s="72" t="s">
        <v>320</v>
      </c>
      <c r="H20" s="34" t="s">
        <v>25</v>
      </c>
      <c r="I20" s="72" t="s">
        <v>360</v>
      </c>
      <c r="J20" s="127" t="s">
        <v>383</v>
      </c>
      <c r="K20" s="70" t="s">
        <v>393</v>
      </c>
      <c r="L20" s="127" t="s">
        <v>206</v>
      </c>
      <c r="M20" s="124" t="s">
        <v>164</v>
      </c>
      <c r="N20" s="70" t="s">
        <v>478</v>
      </c>
    </row>
    <row r="21" spans="1:14" ht="12.75">
      <c r="A21" s="34"/>
      <c r="B21" s="72" t="s">
        <v>52</v>
      </c>
      <c r="C21" s="73" t="s">
        <v>52</v>
      </c>
      <c r="D21" s="88" t="s">
        <v>52</v>
      </c>
      <c r="E21" s="109" t="s">
        <v>52</v>
      </c>
      <c r="F21" s="70" t="s">
        <v>52</v>
      </c>
      <c r="G21" s="72" t="s">
        <v>52</v>
      </c>
      <c r="H21" s="34"/>
      <c r="I21" s="70" t="s">
        <v>52</v>
      </c>
      <c r="J21" s="72" t="s">
        <v>52</v>
      </c>
      <c r="K21" s="127" t="s">
        <v>204</v>
      </c>
      <c r="L21" s="70" t="s">
        <v>52</v>
      </c>
      <c r="M21" s="70" t="s">
        <v>52</v>
      </c>
      <c r="N21" s="72" t="s">
        <v>52</v>
      </c>
    </row>
    <row r="22" spans="1:14" ht="12.75">
      <c r="A22" s="34" t="s">
        <v>26</v>
      </c>
      <c r="B22" s="72" t="s">
        <v>223</v>
      </c>
      <c r="C22" s="125" t="s">
        <v>153</v>
      </c>
      <c r="D22" s="70" t="s">
        <v>261</v>
      </c>
      <c r="E22" s="125" t="s">
        <v>132</v>
      </c>
      <c r="F22" s="70" t="s">
        <v>489</v>
      </c>
      <c r="G22" s="129" t="s">
        <v>191</v>
      </c>
      <c r="H22" s="34" t="s">
        <v>26</v>
      </c>
      <c r="I22" s="70" t="s">
        <v>346</v>
      </c>
      <c r="J22" s="87" t="s">
        <v>371</v>
      </c>
      <c r="K22" s="70" t="s">
        <v>411</v>
      </c>
      <c r="L22" s="126" t="s">
        <v>440</v>
      </c>
      <c r="M22" s="72" t="s">
        <v>448</v>
      </c>
      <c r="N22" s="70" t="s">
        <v>465</v>
      </c>
    </row>
    <row r="23" spans="1:14" ht="12.75">
      <c r="A23" s="34" t="s">
        <v>26</v>
      </c>
      <c r="B23" s="126" t="s">
        <v>166</v>
      </c>
      <c r="C23" s="126" t="s">
        <v>171</v>
      </c>
      <c r="D23" s="70" t="s">
        <v>262</v>
      </c>
      <c r="E23" s="126" t="s">
        <v>180</v>
      </c>
      <c r="F23" s="70" t="s">
        <v>299</v>
      </c>
      <c r="G23" s="126" t="s">
        <v>190</v>
      </c>
      <c r="H23" s="34" t="s">
        <v>26</v>
      </c>
      <c r="I23" s="126" t="s">
        <v>192</v>
      </c>
      <c r="J23" s="125" t="s">
        <v>386</v>
      </c>
      <c r="K23" s="72" t="s">
        <v>394</v>
      </c>
      <c r="L23" s="72" t="s">
        <v>439</v>
      </c>
      <c r="M23" s="125" t="s">
        <v>130</v>
      </c>
      <c r="N23" s="70" t="s">
        <v>491</v>
      </c>
    </row>
    <row r="24" spans="1:14" ht="12.75">
      <c r="A24" s="34" t="s">
        <v>26</v>
      </c>
      <c r="B24" s="70" t="s">
        <v>224</v>
      </c>
      <c r="C24" s="72" t="s">
        <v>245</v>
      </c>
      <c r="D24" s="70" t="s">
        <v>263</v>
      </c>
      <c r="E24" s="126" t="s">
        <v>181</v>
      </c>
      <c r="F24" s="70" t="s">
        <v>300</v>
      </c>
      <c r="G24" s="70" t="s">
        <v>321</v>
      </c>
      <c r="H24" s="34" t="s">
        <v>26</v>
      </c>
      <c r="I24" s="126" t="s">
        <v>193</v>
      </c>
      <c r="J24" s="70" t="s">
        <v>372</v>
      </c>
      <c r="K24" s="72" t="s">
        <v>395</v>
      </c>
      <c r="L24" s="87" t="s">
        <v>423</v>
      </c>
      <c r="M24" s="70" t="s">
        <v>458</v>
      </c>
      <c r="N24" s="70" t="s">
        <v>480</v>
      </c>
    </row>
    <row r="25" spans="1:14" ht="12.75">
      <c r="A25" s="34" t="s">
        <v>26</v>
      </c>
      <c r="B25" s="70" t="s">
        <v>225</v>
      </c>
      <c r="C25" s="72" t="s">
        <v>243</v>
      </c>
      <c r="D25" s="124" t="s">
        <v>141</v>
      </c>
      <c r="E25" s="126" t="s">
        <v>182</v>
      </c>
      <c r="F25" s="70" t="s">
        <v>301</v>
      </c>
      <c r="G25" s="70" t="s">
        <v>322</v>
      </c>
      <c r="H25" s="34" t="s">
        <v>26</v>
      </c>
      <c r="I25" s="70" t="s">
        <v>347</v>
      </c>
      <c r="J25" s="87" t="s">
        <v>373</v>
      </c>
      <c r="K25" s="72" t="s">
        <v>396</v>
      </c>
      <c r="L25" s="70" t="s">
        <v>424</v>
      </c>
      <c r="M25" s="70" t="s">
        <v>449</v>
      </c>
      <c r="N25" s="127" t="s">
        <v>479</v>
      </c>
    </row>
    <row r="26" spans="1:14" ht="12.75">
      <c r="A26" s="34" t="s">
        <v>26</v>
      </c>
      <c r="B26" s="70" t="s">
        <v>226</v>
      </c>
      <c r="C26" s="72" t="s">
        <v>246</v>
      </c>
      <c r="D26" s="70" t="s">
        <v>264</v>
      </c>
      <c r="E26" s="70" t="s">
        <v>282</v>
      </c>
      <c r="F26" s="70" t="s">
        <v>302</v>
      </c>
      <c r="G26" s="72" t="s">
        <v>334</v>
      </c>
      <c r="H26" s="34" t="s">
        <v>26</v>
      </c>
      <c r="I26" s="70" t="s">
        <v>361</v>
      </c>
      <c r="J26" s="70" t="s">
        <v>374</v>
      </c>
      <c r="K26" s="72" t="s">
        <v>397</v>
      </c>
      <c r="L26" s="70" t="s">
        <v>425</v>
      </c>
      <c r="M26" s="70" t="s">
        <v>450</v>
      </c>
      <c r="N26" s="126" t="s">
        <v>213</v>
      </c>
    </row>
    <row r="27" spans="1:14" ht="12.75">
      <c r="A27" s="34" t="s">
        <v>26</v>
      </c>
      <c r="B27" s="70" t="s">
        <v>227</v>
      </c>
      <c r="C27" s="72" t="s">
        <v>244</v>
      </c>
      <c r="D27" s="70" t="s">
        <v>265</v>
      </c>
      <c r="E27" s="72" t="s">
        <v>283</v>
      </c>
      <c r="F27" s="70" t="s">
        <v>303</v>
      </c>
      <c r="G27" s="87" t="s">
        <v>323</v>
      </c>
      <c r="H27" s="34" t="s">
        <v>26</v>
      </c>
      <c r="I27" s="70" t="s">
        <v>348</v>
      </c>
      <c r="J27" s="70" t="s">
        <v>375</v>
      </c>
      <c r="K27" s="72" t="s">
        <v>412</v>
      </c>
      <c r="L27" s="70" t="s">
        <v>426</v>
      </c>
      <c r="M27" s="72" t="s">
        <v>451</v>
      </c>
      <c r="N27" s="72" t="s">
        <v>466</v>
      </c>
    </row>
    <row r="28" spans="1:14" ht="12.75">
      <c r="A28" s="34" t="s">
        <v>26</v>
      </c>
      <c r="B28" s="70" t="s">
        <v>236</v>
      </c>
      <c r="C28" s="127" t="s">
        <v>172</v>
      </c>
      <c r="D28" s="70" t="s">
        <v>275</v>
      </c>
      <c r="E28" s="70" t="s">
        <v>284</v>
      </c>
      <c r="F28" s="70" t="s">
        <v>304</v>
      </c>
      <c r="G28" s="70" t="s">
        <v>324</v>
      </c>
      <c r="H28" s="34" t="s">
        <v>26</v>
      </c>
      <c r="I28" s="70" t="s">
        <v>349</v>
      </c>
      <c r="J28" s="70" t="s">
        <v>376</v>
      </c>
      <c r="K28" s="72" t="s">
        <v>398</v>
      </c>
      <c r="L28" s="70" t="s">
        <v>427</v>
      </c>
      <c r="M28" s="70" t="s">
        <v>490</v>
      </c>
      <c r="N28" s="70" t="s">
        <v>467</v>
      </c>
    </row>
    <row r="29" spans="1:14" ht="12.75">
      <c r="A29" s="34" t="s">
        <v>26</v>
      </c>
      <c r="B29" s="72" t="s">
        <v>228</v>
      </c>
      <c r="C29" s="72" t="s">
        <v>247</v>
      </c>
      <c r="D29" s="70" t="s">
        <v>266</v>
      </c>
      <c r="E29" s="70" t="s">
        <v>496</v>
      </c>
      <c r="F29" s="70" t="s">
        <v>485</v>
      </c>
      <c r="G29" s="128" t="s">
        <v>160</v>
      </c>
      <c r="H29" s="34" t="s">
        <v>26</v>
      </c>
      <c r="I29" s="87" t="s">
        <v>350</v>
      </c>
      <c r="J29" s="70" t="s">
        <v>384</v>
      </c>
      <c r="K29" s="72" t="s">
        <v>399</v>
      </c>
      <c r="L29" s="87" t="s">
        <v>428</v>
      </c>
      <c r="M29" s="70" t="s">
        <v>452</v>
      </c>
      <c r="N29" s="70" t="s">
        <v>468</v>
      </c>
    </row>
    <row r="30" spans="1:14" ht="12.75">
      <c r="A30" s="34" t="s">
        <v>26</v>
      </c>
      <c r="B30" s="70" t="s">
        <v>229</v>
      </c>
      <c r="C30" s="72" t="s">
        <v>253</v>
      </c>
      <c r="D30" s="126" t="s">
        <v>173</v>
      </c>
      <c r="E30" s="70" t="s">
        <v>285</v>
      </c>
      <c r="F30" s="72" t="s">
        <v>305</v>
      </c>
      <c r="G30" s="87" t="s">
        <v>325</v>
      </c>
      <c r="H30" s="34" t="s">
        <v>26</v>
      </c>
      <c r="I30" s="87" t="s">
        <v>351</v>
      </c>
      <c r="J30" s="87" t="s">
        <v>385</v>
      </c>
      <c r="K30" s="127" t="s">
        <v>205</v>
      </c>
      <c r="L30" s="87" t="s">
        <v>429</v>
      </c>
      <c r="M30" s="126" t="s">
        <v>207</v>
      </c>
      <c r="N30" s="72" t="s">
        <v>469</v>
      </c>
    </row>
    <row r="31" spans="1:14" ht="12.75">
      <c r="A31" s="34"/>
      <c r="B31" s="72" t="s">
        <v>52</v>
      </c>
      <c r="C31" s="72" t="s">
        <v>52</v>
      </c>
      <c r="D31" s="70" t="s">
        <v>52</v>
      </c>
      <c r="E31" s="72" t="s">
        <v>52</v>
      </c>
      <c r="F31" s="70" t="s">
        <v>52</v>
      </c>
      <c r="G31" s="72" t="s">
        <v>52</v>
      </c>
      <c r="H31" s="34"/>
      <c r="I31" s="70" t="s">
        <v>52</v>
      </c>
      <c r="J31" s="87" t="s">
        <v>52</v>
      </c>
      <c r="K31" s="72" t="s">
        <v>413</v>
      </c>
      <c r="L31" s="70" t="s">
        <v>52</v>
      </c>
      <c r="M31" s="72" t="s">
        <v>52</v>
      </c>
      <c r="N31" s="70" t="s">
        <v>52</v>
      </c>
    </row>
    <row r="32" spans="1:14" ht="12.75">
      <c r="A32" s="34" t="s">
        <v>27</v>
      </c>
      <c r="B32" s="125" t="s">
        <v>158</v>
      </c>
      <c r="C32" s="70" t="s">
        <v>254</v>
      </c>
      <c r="D32" s="124" t="s">
        <v>162</v>
      </c>
      <c r="E32" s="124" t="s">
        <v>121</v>
      </c>
      <c r="F32" s="70" t="s">
        <v>306</v>
      </c>
      <c r="G32" s="70" t="s">
        <v>335</v>
      </c>
      <c r="H32" s="34" t="s">
        <v>27</v>
      </c>
      <c r="I32" s="70" t="s">
        <v>352</v>
      </c>
      <c r="J32" s="70" t="s">
        <v>377</v>
      </c>
      <c r="K32" s="72" t="s">
        <v>400</v>
      </c>
      <c r="L32" s="70" t="s">
        <v>430</v>
      </c>
      <c r="M32" s="72" t="s">
        <v>453</v>
      </c>
      <c r="N32" s="126" t="s">
        <v>214</v>
      </c>
    </row>
    <row r="33" spans="1:14" ht="12.75">
      <c r="A33" s="34" t="s">
        <v>52</v>
      </c>
      <c r="B33" s="124" t="s">
        <v>125</v>
      </c>
      <c r="C33" s="124" t="s">
        <v>328</v>
      </c>
      <c r="D33" s="126" t="s">
        <v>174</v>
      </c>
      <c r="E33" s="124" t="s">
        <v>143</v>
      </c>
      <c r="F33" s="87" t="s">
        <v>307</v>
      </c>
      <c r="G33" s="70" t="s">
        <v>329</v>
      </c>
      <c r="H33" s="89" t="s">
        <v>52</v>
      </c>
      <c r="I33" s="70" t="s">
        <v>353</v>
      </c>
      <c r="J33" s="125" t="s">
        <v>197</v>
      </c>
      <c r="K33" s="70" t="s">
        <v>486</v>
      </c>
      <c r="L33" s="70" t="s">
        <v>431</v>
      </c>
      <c r="M33" s="72" t="s">
        <v>454</v>
      </c>
      <c r="N33" s="70" t="s">
        <v>470</v>
      </c>
    </row>
    <row r="34" spans="1:14" ht="12.75">
      <c r="A34" s="34" t="s">
        <v>52</v>
      </c>
      <c r="B34" s="70" t="s">
        <v>222</v>
      </c>
      <c r="C34" s="72" t="s">
        <v>52</v>
      </c>
      <c r="D34" s="124" t="s">
        <v>128</v>
      </c>
      <c r="E34" s="72" t="s">
        <v>286</v>
      </c>
      <c r="F34" s="70" t="s">
        <v>312</v>
      </c>
      <c r="G34" s="72" t="s">
        <v>336</v>
      </c>
      <c r="H34" s="89" t="s">
        <v>52</v>
      </c>
      <c r="I34" s="70" t="s">
        <v>354</v>
      </c>
      <c r="J34" s="127" t="s">
        <v>198</v>
      </c>
      <c r="K34" s="70" t="s">
        <v>401</v>
      </c>
      <c r="L34" s="87" t="s">
        <v>432</v>
      </c>
      <c r="M34" s="125" t="s">
        <v>131</v>
      </c>
      <c r="N34" s="70" t="s">
        <v>471</v>
      </c>
    </row>
    <row r="35" spans="1:14" ht="12.75">
      <c r="A35" s="34" t="s">
        <v>52</v>
      </c>
      <c r="B35" s="70" t="s">
        <v>235</v>
      </c>
      <c r="C35" s="70" t="s">
        <v>52</v>
      </c>
      <c r="D35" s="72" t="s">
        <v>52</v>
      </c>
      <c r="E35" s="72" t="s">
        <v>52</v>
      </c>
      <c r="F35" s="129" t="s">
        <v>184</v>
      </c>
      <c r="G35" s="72" t="s">
        <v>330</v>
      </c>
      <c r="H35" s="89" t="s">
        <v>52</v>
      </c>
      <c r="I35" s="70" t="s">
        <v>362</v>
      </c>
      <c r="J35" s="127" t="s">
        <v>199</v>
      </c>
      <c r="K35" s="70" t="s">
        <v>402</v>
      </c>
      <c r="L35" s="70" t="s">
        <v>484</v>
      </c>
      <c r="M35" s="70" t="s">
        <v>483</v>
      </c>
      <c r="N35" s="70" t="s">
        <v>472</v>
      </c>
    </row>
    <row r="36" spans="1:14" ht="12.75">
      <c r="A36" s="34" t="s">
        <v>52</v>
      </c>
      <c r="B36" s="70" t="s">
        <v>52</v>
      </c>
      <c r="C36" s="70" t="s">
        <v>52</v>
      </c>
      <c r="D36" s="70" t="s">
        <v>52</v>
      </c>
      <c r="E36" s="70" t="s">
        <v>52</v>
      </c>
      <c r="F36" s="70" t="s">
        <v>308</v>
      </c>
      <c r="G36" s="72" t="s">
        <v>331</v>
      </c>
      <c r="H36" s="89" t="s">
        <v>52</v>
      </c>
      <c r="I36" s="127" t="s">
        <v>194</v>
      </c>
      <c r="J36" s="72" t="s">
        <v>52</v>
      </c>
      <c r="K36" s="70" t="s">
        <v>403</v>
      </c>
      <c r="L36" s="72" t="s">
        <v>436</v>
      </c>
      <c r="M36" s="72" t="s">
        <v>52</v>
      </c>
      <c r="N36" s="70" t="s">
        <v>481</v>
      </c>
    </row>
    <row r="37" spans="1:14" ht="12.75">
      <c r="A37" s="34" t="s">
        <v>52</v>
      </c>
      <c r="B37" s="72" t="s">
        <v>52</v>
      </c>
      <c r="C37" s="70" t="s">
        <v>52</v>
      </c>
      <c r="D37" s="70" t="s">
        <v>52</v>
      </c>
      <c r="E37" s="70" t="s">
        <v>52</v>
      </c>
      <c r="F37" s="70" t="s">
        <v>309</v>
      </c>
      <c r="G37" s="124" t="s">
        <v>163</v>
      </c>
      <c r="H37" s="89" t="s">
        <v>52</v>
      </c>
      <c r="I37" s="70" t="s">
        <v>487</v>
      </c>
      <c r="J37" s="72" t="s">
        <v>52</v>
      </c>
      <c r="K37" s="72" t="s">
        <v>414</v>
      </c>
      <c r="L37" s="70" t="s">
        <v>433</v>
      </c>
      <c r="M37" s="72" t="s">
        <v>52</v>
      </c>
      <c r="N37" s="70" t="s">
        <v>52</v>
      </c>
    </row>
    <row r="38" spans="1:14" ht="12.75">
      <c r="A38" s="34" t="s">
        <v>28</v>
      </c>
      <c r="B38" s="70" t="s">
        <v>232</v>
      </c>
      <c r="C38" s="70" t="s">
        <v>249</v>
      </c>
      <c r="D38" s="70" t="s">
        <v>267</v>
      </c>
      <c r="E38" s="70" t="s">
        <v>287</v>
      </c>
      <c r="F38" s="128" t="s">
        <v>186</v>
      </c>
      <c r="G38" s="70" t="s">
        <v>356</v>
      </c>
      <c r="H38" s="54" t="s">
        <v>28</v>
      </c>
      <c r="I38" s="70" t="s">
        <v>52</v>
      </c>
      <c r="J38" s="70" t="s">
        <v>52</v>
      </c>
      <c r="K38" s="70" t="s">
        <v>404</v>
      </c>
      <c r="L38" s="70" t="s">
        <v>434</v>
      </c>
      <c r="M38" s="70" t="s">
        <v>455</v>
      </c>
      <c r="N38" s="70" t="s">
        <v>52</v>
      </c>
    </row>
    <row r="39" spans="1:14" ht="12.75">
      <c r="A39" s="34" t="s">
        <v>29</v>
      </c>
      <c r="B39" s="70" t="s">
        <v>230</v>
      </c>
      <c r="C39" s="72" t="s">
        <v>52</v>
      </c>
      <c r="D39" s="70" t="s">
        <v>268</v>
      </c>
      <c r="E39" s="70" t="s">
        <v>288</v>
      </c>
      <c r="F39" s="72" t="s">
        <v>310</v>
      </c>
      <c r="G39" s="70" t="s">
        <v>357</v>
      </c>
      <c r="H39" s="39" t="s">
        <v>29</v>
      </c>
      <c r="I39" s="70" t="s">
        <v>355</v>
      </c>
      <c r="J39" s="72" t="s">
        <v>378</v>
      </c>
      <c r="K39" s="70" t="s">
        <v>405</v>
      </c>
      <c r="L39" s="70" t="s">
        <v>435</v>
      </c>
      <c r="M39" s="70" t="s">
        <v>52</v>
      </c>
      <c r="N39" s="70" t="s">
        <v>473</v>
      </c>
    </row>
    <row r="40" spans="1:14" ht="12.75">
      <c r="A40" s="34" t="s">
        <v>65</v>
      </c>
      <c r="B40" s="70" t="s">
        <v>231</v>
      </c>
      <c r="C40" s="70" t="s">
        <v>250</v>
      </c>
      <c r="D40" s="70" t="s">
        <v>269</v>
      </c>
      <c r="E40" s="70" t="s">
        <v>482</v>
      </c>
      <c r="F40" s="70" t="s">
        <v>313</v>
      </c>
      <c r="G40" s="70" t="s">
        <v>52</v>
      </c>
      <c r="H40" s="39" t="s">
        <v>65</v>
      </c>
      <c r="I40" s="70" t="s">
        <v>52</v>
      </c>
      <c r="J40" s="72" t="s">
        <v>379</v>
      </c>
      <c r="K40" s="70" t="s">
        <v>406</v>
      </c>
      <c r="L40" s="70" t="s">
        <v>52</v>
      </c>
      <c r="M40" s="70" t="s">
        <v>52</v>
      </c>
      <c r="N40" s="70" t="s">
        <v>474</v>
      </c>
    </row>
    <row r="41" spans="1:14" ht="12.75">
      <c r="A41" s="34" t="s">
        <v>30</v>
      </c>
      <c r="B41" s="55">
        <v>100</v>
      </c>
      <c r="C41" s="56">
        <v>0</v>
      </c>
      <c r="D41" s="55">
        <v>100</v>
      </c>
      <c r="E41" s="56">
        <v>100</v>
      </c>
      <c r="F41" s="56">
        <v>100</v>
      </c>
      <c r="G41" s="55">
        <v>340</v>
      </c>
      <c r="H41" s="39" t="s">
        <v>30</v>
      </c>
      <c r="I41" s="56">
        <v>220</v>
      </c>
      <c r="J41" s="55">
        <v>100</v>
      </c>
      <c r="K41" s="56">
        <v>100</v>
      </c>
      <c r="L41" s="56">
        <v>100</v>
      </c>
      <c r="M41" s="55">
        <v>120</v>
      </c>
      <c r="N41" s="56">
        <v>60</v>
      </c>
    </row>
  </sheetData>
  <sheetProtection/>
  <hyperlinks>
    <hyperlink ref="D5" r:id="rId1" display="cdibella39@verizon.net"/>
    <hyperlink ref="F5" r:id="rId2" display="scottditto31@gmail.com"/>
  </hyperlinks>
  <printOptions horizontalCentered="1" verticalCentered="1"/>
  <pageMargins left="0.3" right="0.3" top="0.25" bottom="0.25" header="0" footer="0"/>
  <pageSetup horizontalDpi="600" verticalDpi="600" orientation="landscape" r:id="rId3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Z45"/>
  <sheetViews>
    <sheetView zoomScalePageLayoutView="0" workbookViewId="0" topLeftCell="A1">
      <selection activeCell="X31" sqref="X31"/>
    </sheetView>
  </sheetViews>
  <sheetFormatPr defaultColWidth="9.7109375" defaultRowHeight="12.75"/>
  <cols>
    <col min="1" max="1" width="6.7109375" style="2" customWidth="1"/>
    <col min="2" max="2" width="8.00390625" style="2" customWidth="1"/>
    <col min="3" max="3" width="6.7109375" style="2" customWidth="1"/>
    <col min="4" max="4" width="2.7109375" style="2" customWidth="1"/>
    <col min="5" max="7" width="6.7109375" style="2" customWidth="1"/>
    <col min="8" max="8" width="2.7109375" style="2" customWidth="1"/>
    <col min="9" max="11" width="6.7109375" style="2" customWidth="1"/>
    <col min="12" max="12" width="2.7109375" style="2" customWidth="1"/>
    <col min="13" max="15" width="6.7109375" style="2" customWidth="1"/>
    <col min="16" max="16" width="2.7109375" style="2" customWidth="1"/>
    <col min="17" max="17" width="6.7109375" style="2" customWidth="1"/>
    <col min="18" max="18" width="8.140625" style="2" customWidth="1"/>
    <col min="19" max="19" width="6.7109375" style="2" customWidth="1"/>
    <col min="20" max="20" width="2.7109375" style="2" customWidth="1"/>
    <col min="21" max="21" width="6.7109375" style="2" customWidth="1"/>
    <col min="22" max="22" width="9.00390625" style="2" customWidth="1"/>
    <col min="23" max="16384" width="9.7109375" style="2" customWidth="1"/>
  </cols>
  <sheetData>
    <row r="1" spans="1:22" ht="20.25">
      <c r="A1" s="1" t="s">
        <v>161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6" ht="15.75">
      <c r="A3" s="139" t="s">
        <v>31</v>
      </c>
      <c r="B3" s="140"/>
      <c r="C3" s="141"/>
      <c r="D3" s="42"/>
      <c r="E3" s="48" t="s">
        <v>32</v>
      </c>
      <c r="F3" s="49"/>
      <c r="G3" s="50"/>
      <c r="H3" s="42"/>
      <c r="I3" s="48" t="s">
        <v>33</v>
      </c>
      <c r="J3" s="49"/>
      <c r="K3" s="50"/>
      <c r="L3" s="42"/>
      <c r="M3" s="48" t="s">
        <v>34</v>
      </c>
      <c r="N3" s="49"/>
      <c r="O3" s="50"/>
      <c r="P3" s="42"/>
      <c r="Q3" s="48" t="s">
        <v>35</v>
      </c>
      <c r="R3" s="49"/>
      <c r="S3" s="50"/>
      <c r="T3" s="42"/>
      <c r="U3" s="48" t="s">
        <v>36</v>
      </c>
      <c r="V3" s="50"/>
      <c r="X3" s="30"/>
      <c r="Y3" s="64"/>
      <c r="Z3" s="31"/>
    </row>
    <row r="4" spans="1:26" ht="15">
      <c r="A4" s="47" t="str">
        <f>'Stat Backbone'!$A47</f>
        <v>WB</v>
      </c>
      <c r="B4" s="45">
        <f>'Stat Backbone'!$B47</f>
        <v>0.2752</v>
      </c>
      <c r="C4" s="46">
        <f>'Stat Backbone'!$D47</f>
        <v>11</v>
      </c>
      <c r="D4" s="42"/>
      <c r="E4" s="47" t="str">
        <f>'Stat Backbone'!$A19</f>
        <v>TBD</v>
      </c>
      <c r="F4" s="77">
        <f>'Stat Backbone'!$B19</f>
        <v>1039</v>
      </c>
      <c r="G4" s="46">
        <f>'Stat Backbone'!$D19</f>
        <v>11</v>
      </c>
      <c r="H4" s="42"/>
      <c r="I4" s="47" t="str">
        <f>'Stat Backbone'!$F19</f>
        <v>DD</v>
      </c>
      <c r="J4" s="77">
        <f>'Stat Backbone'!$G19</f>
        <v>256</v>
      </c>
      <c r="K4" s="46">
        <f>'Stat Backbone'!$I19</f>
        <v>11</v>
      </c>
      <c r="L4" s="42"/>
      <c r="M4" s="47" t="str">
        <f>'Stat Backbone'!$A33</f>
        <v>IM</v>
      </c>
      <c r="N4" s="77">
        <f>'Stat Backbone'!$B33</f>
        <v>1012</v>
      </c>
      <c r="O4" s="46">
        <f>'Stat Backbone'!$D33</f>
        <v>11</v>
      </c>
      <c r="P4" s="42"/>
      <c r="Q4" s="47" t="str">
        <f>'Stat Backbone'!$F33</f>
        <v>CJ</v>
      </c>
      <c r="R4" s="77">
        <f>'Stat Backbone'!$G33</f>
        <v>187</v>
      </c>
      <c r="S4" s="46">
        <f>'Stat Backbone'!$I33</f>
        <v>11</v>
      </c>
      <c r="T4" s="42"/>
      <c r="U4" s="47" t="str">
        <f>'Stat Backbone'!$O$17</f>
        <v>BB</v>
      </c>
      <c r="V4" s="46">
        <f>'Stat Backbone'!$P$17</f>
        <v>45.5</v>
      </c>
      <c r="X4" s="30"/>
      <c r="Y4" s="64"/>
      <c r="Z4" s="31"/>
    </row>
    <row r="5" spans="1:26" ht="15">
      <c r="A5" s="47" t="str">
        <f>'Stat Backbone'!$A48</f>
        <v>BB</v>
      </c>
      <c r="B5" s="45">
        <f>'Stat Backbone'!$B48</f>
        <v>0.2695</v>
      </c>
      <c r="C5" s="46">
        <f>'Stat Backbone'!$D48</f>
        <v>10</v>
      </c>
      <c r="D5" s="42"/>
      <c r="E5" s="47" t="str">
        <f>'Stat Backbone'!$A20</f>
        <v>RR</v>
      </c>
      <c r="F5" s="77">
        <f>'Stat Backbone'!$B20</f>
        <v>1031</v>
      </c>
      <c r="G5" s="46">
        <f>'Stat Backbone'!$D20</f>
        <v>10</v>
      </c>
      <c r="H5" s="42"/>
      <c r="I5" s="47" t="str">
        <f>'Stat Backbone'!$F20</f>
        <v>BB</v>
      </c>
      <c r="J5" s="77">
        <f>'Stat Backbone'!$G20</f>
        <v>255</v>
      </c>
      <c r="K5" s="46">
        <f>'Stat Backbone'!$I20</f>
        <v>10</v>
      </c>
      <c r="L5" s="42"/>
      <c r="M5" s="47" t="str">
        <f>'Stat Backbone'!$A34</f>
        <v>TBD</v>
      </c>
      <c r="N5" s="77">
        <f>'Stat Backbone'!$B34</f>
        <v>1007</v>
      </c>
      <c r="O5" s="46">
        <f>'Stat Backbone'!$D34</f>
        <v>10</v>
      </c>
      <c r="P5" s="42"/>
      <c r="Q5" s="47" t="str">
        <f>'Stat Backbone'!$F34</f>
        <v>TBD</v>
      </c>
      <c r="R5" s="77">
        <f>'Stat Backbone'!$G34</f>
        <v>185</v>
      </c>
      <c r="S5" s="46">
        <f>'Stat Backbone'!$I34</f>
        <v>9.5</v>
      </c>
      <c r="T5" s="42"/>
      <c r="U5" s="47" t="str">
        <f>'Stat Backbone'!$O$18</f>
        <v>TBD</v>
      </c>
      <c r="V5" s="46">
        <f>'Stat Backbone'!$P$18</f>
        <v>45.5</v>
      </c>
      <c r="X5" s="30"/>
      <c r="Y5" s="64"/>
      <c r="Z5" s="31"/>
    </row>
    <row r="6" spans="1:26" ht="15">
      <c r="A6" s="47" t="str">
        <f>'Stat Backbone'!$A49</f>
        <v>NS</v>
      </c>
      <c r="B6" s="45">
        <f>'Stat Backbone'!$B49</f>
        <v>0.2668</v>
      </c>
      <c r="C6" s="46">
        <f>'Stat Backbone'!$D49</f>
        <v>9</v>
      </c>
      <c r="D6" s="42"/>
      <c r="E6" s="47" t="str">
        <f>'Stat Backbone'!$A21</f>
        <v>IM</v>
      </c>
      <c r="F6" s="77">
        <f>'Stat Backbone'!$B21</f>
        <v>1022</v>
      </c>
      <c r="G6" s="46">
        <f>'Stat Backbone'!$D21</f>
        <v>9</v>
      </c>
      <c r="H6" s="42"/>
      <c r="I6" s="47" t="str">
        <f>'Stat Backbone'!$F21</f>
        <v>TBD</v>
      </c>
      <c r="J6" s="77">
        <f>'Stat Backbone'!$G21</f>
        <v>253</v>
      </c>
      <c r="K6" s="46">
        <f>'Stat Backbone'!$I21</f>
        <v>9</v>
      </c>
      <c r="L6" s="42"/>
      <c r="M6" s="47" t="str">
        <f>'Stat Backbone'!$A35</f>
        <v>BB</v>
      </c>
      <c r="N6" s="77">
        <f>'Stat Backbone'!$B35</f>
        <v>1003</v>
      </c>
      <c r="O6" s="46">
        <f>'Stat Backbone'!$D35</f>
        <v>9</v>
      </c>
      <c r="P6" s="42"/>
      <c r="Q6" s="47" t="str">
        <f>'Stat Backbone'!$F35</f>
        <v>BB</v>
      </c>
      <c r="R6" s="77">
        <f>'Stat Backbone'!$G35</f>
        <v>185</v>
      </c>
      <c r="S6" s="46">
        <f>'Stat Backbone'!$I35</f>
        <v>9.5</v>
      </c>
      <c r="T6" s="42"/>
      <c r="U6" s="47" t="str">
        <f>'Stat Backbone'!$O$19</f>
        <v>IM</v>
      </c>
      <c r="V6" s="46">
        <f>'Stat Backbone'!$P$19</f>
        <v>35</v>
      </c>
      <c r="X6" s="30"/>
      <c r="Y6" s="64"/>
      <c r="Z6" s="31"/>
    </row>
    <row r="7" spans="1:26" ht="15">
      <c r="A7" s="47" t="str">
        <f>'Stat Backbone'!$A50</f>
        <v>CJ</v>
      </c>
      <c r="B7" s="45">
        <f>'Stat Backbone'!$B50</f>
        <v>0.2665</v>
      </c>
      <c r="C7" s="46">
        <f>'Stat Backbone'!$D50</f>
        <v>8</v>
      </c>
      <c r="D7" s="42"/>
      <c r="E7" s="47" t="str">
        <f>'Stat Backbone'!$A22</f>
        <v>DD</v>
      </c>
      <c r="F7" s="77">
        <f>'Stat Backbone'!$B22</f>
        <v>1012</v>
      </c>
      <c r="G7" s="46">
        <f>'Stat Backbone'!$D22</f>
        <v>8</v>
      </c>
      <c r="H7" s="42"/>
      <c r="I7" s="47" t="str">
        <f>'Stat Backbone'!$F22</f>
        <v>IM</v>
      </c>
      <c r="J7" s="77">
        <f>'Stat Backbone'!$G22</f>
        <v>247</v>
      </c>
      <c r="K7" s="46">
        <f>'Stat Backbone'!$I22</f>
        <v>8</v>
      </c>
      <c r="L7" s="42"/>
      <c r="M7" s="47" t="str">
        <f>'Stat Backbone'!$A36</f>
        <v>WB</v>
      </c>
      <c r="N7" s="77">
        <f>'Stat Backbone'!$B36</f>
        <v>993</v>
      </c>
      <c r="O7" s="46">
        <f>'Stat Backbone'!$D36</f>
        <v>8</v>
      </c>
      <c r="P7" s="42"/>
      <c r="Q7" s="47" t="str">
        <f>'Stat Backbone'!$F36</f>
        <v>ILB</v>
      </c>
      <c r="R7" s="77">
        <f>'Stat Backbone'!$G36</f>
        <v>167</v>
      </c>
      <c r="S7" s="46">
        <f>'Stat Backbone'!$I36</f>
        <v>8</v>
      </c>
      <c r="T7" s="42"/>
      <c r="U7" s="47" t="str">
        <f>'Stat Backbone'!$O$20</f>
        <v>WB</v>
      </c>
      <c r="V7" s="46">
        <f>'Stat Backbone'!$P$20</f>
        <v>35</v>
      </c>
      <c r="X7" s="30"/>
      <c r="Y7" s="64"/>
      <c r="Z7" s="31"/>
    </row>
    <row r="8" spans="1:26" ht="15">
      <c r="A8" s="47" t="str">
        <f>'Stat Backbone'!$A51</f>
        <v>ILB</v>
      </c>
      <c r="B8" s="45">
        <f>'Stat Backbone'!$B51</f>
        <v>0.2643</v>
      </c>
      <c r="C8" s="46">
        <f>'Stat Backbone'!$D51</f>
        <v>7</v>
      </c>
      <c r="D8" s="42"/>
      <c r="E8" s="47" t="str">
        <f>'Stat Backbone'!$A23</f>
        <v>BB</v>
      </c>
      <c r="F8" s="77">
        <f>'Stat Backbone'!$B23</f>
        <v>1006</v>
      </c>
      <c r="G8" s="46">
        <f>'Stat Backbone'!$D23</f>
        <v>7</v>
      </c>
      <c r="H8" s="42"/>
      <c r="I8" s="47" t="str">
        <f>'Stat Backbone'!$F23</f>
        <v>ACL</v>
      </c>
      <c r="J8" s="77">
        <f>'Stat Backbone'!$G23</f>
        <v>229</v>
      </c>
      <c r="K8" s="46">
        <f>'Stat Backbone'!$I23</f>
        <v>7</v>
      </c>
      <c r="L8" s="42"/>
      <c r="M8" s="47" t="str">
        <f>'Stat Backbone'!$A37</f>
        <v>RR</v>
      </c>
      <c r="N8" s="77">
        <f>'Stat Backbone'!$B37</f>
        <v>983</v>
      </c>
      <c r="O8" s="46">
        <f>'Stat Backbone'!$D37</f>
        <v>7</v>
      </c>
      <c r="P8" s="42"/>
      <c r="Q8" s="47" t="str">
        <f>'Stat Backbone'!$F37</f>
        <v>NS</v>
      </c>
      <c r="R8" s="77">
        <f>'Stat Backbone'!$G37</f>
        <v>146</v>
      </c>
      <c r="S8" s="46">
        <f>'Stat Backbone'!$I37</f>
        <v>7</v>
      </c>
      <c r="T8" s="42"/>
      <c r="U8" s="47" t="str">
        <f>'Stat Backbone'!$O$21</f>
        <v>RR</v>
      </c>
      <c r="V8" s="46">
        <f>'Stat Backbone'!$P$21</f>
        <v>28</v>
      </c>
      <c r="X8" s="30"/>
      <c r="Y8" s="64"/>
      <c r="Z8" s="31"/>
    </row>
    <row r="9" spans="1:26" ht="15">
      <c r="A9" s="47" t="str">
        <f>'Stat Backbone'!$A52</f>
        <v>TBD</v>
      </c>
      <c r="B9" s="45">
        <f>'Stat Backbone'!$B52</f>
        <v>0.264</v>
      </c>
      <c r="C9" s="46">
        <f>'Stat Backbone'!$D52</f>
        <v>6</v>
      </c>
      <c r="D9" s="42"/>
      <c r="E9" s="47" t="str">
        <f>'Stat Backbone'!$A24</f>
        <v>CJ</v>
      </c>
      <c r="F9" s="77">
        <f>'Stat Backbone'!$B24</f>
        <v>973</v>
      </c>
      <c r="G9" s="46">
        <f>'Stat Backbone'!$D24</f>
        <v>6</v>
      </c>
      <c r="H9" s="42"/>
      <c r="I9" s="47" t="str">
        <f>'Stat Backbone'!$F24</f>
        <v>WB</v>
      </c>
      <c r="J9" s="77">
        <f>'Stat Backbone'!$G24</f>
        <v>227</v>
      </c>
      <c r="K9" s="46">
        <f>'Stat Backbone'!$I24</f>
        <v>6</v>
      </c>
      <c r="L9" s="42"/>
      <c r="M9" s="47" t="str">
        <f>'Stat Backbone'!$A38</f>
        <v>DD</v>
      </c>
      <c r="N9" s="77">
        <f>'Stat Backbone'!$B38</f>
        <v>950</v>
      </c>
      <c r="O9" s="46">
        <f>'Stat Backbone'!$D38</f>
        <v>6</v>
      </c>
      <c r="P9" s="42"/>
      <c r="Q9" s="47" t="str">
        <f>'Stat Backbone'!$F38</f>
        <v>WB</v>
      </c>
      <c r="R9" s="77">
        <f>'Stat Backbone'!$G38</f>
        <v>140</v>
      </c>
      <c r="S9" s="46">
        <f>'Stat Backbone'!$I38</f>
        <v>6</v>
      </c>
      <c r="T9" s="42"/>
      <c r="U9" s="47" t="str">
        <f>'Stat Backbone'!$O$22</f>
        <v>DD</v>
      </c>
      <c r="V9" s="46">
        <f>'Stat Backbone'!$P$22</f>
        <v>28</v>
      </c>
      <c r="X9" s="30"/>
      <c r="Y9" s="64"/>
      <c r="Z9" s="31"/>
    </row>
    <row r="10" spans="1:26" ht="15">
      <c r="A10" s="47" t="str">
        <f>'Stat Backbone'!$A53</f>
        <v>IM</v>
      </c>
      <c r="B10" s="45">
        <f>'Stat Backbone'!$B53</f>
        <v>0.2632</v>
      </c>
      <c r="C10" s="46">
        <f>'Stat Backbone'!$D53</f>
        <v>5</v>
      </c>
      <c r="D10" s="42"/>
      <c r="E10" s="47" t="str">
        <f>'Stat Backbone'!$A25</f>
        <v>ILB</v>
      </c>
      <c r="F10" s="77">
        <f>'Stat Backbone'!$B25</f>
        <v>954</v>
      </c>
      <c r="G10" s="46">
        <f>'Stat Backbone'!$D25</f>
        <v>5</v>
      </c>
      <c r="H10" s="42"/>
      <c r="I10" s="47" t="str">
        <f>'Stat Backbone'!$F25</f>
        <v>SOS</v>
      </c>
      <c r="J10" s="77">
        <f>'Stat Backbone'!$G25</f>
        <v>221</v>
      </c>
      <c r="K10" s="46">
        <f>'Stat Backbone'!$I25</f>
        <v>5</v>
      </c>
      <c r="L10" s="42"/>
      <c r="M10" s="47" t="str">
        <f>'Stat Backbone'!$A39</f>
        <v>SOS</v>
      </c>
      <c r="N10" s="77">
        <f>'Stat Backbone'!$B39</f>
        <v>938</v>
      </c>
      <c r="O10" s="46">
        <f>'Stat Backbone'!$D39</f>
        <v>5</v>
      </c>
      <c r="P10" s="42"/>
      <c r="Q10" s="47" t="str">
        <f>'Stat Backbone'!$F39</f>
        <v>ACL</v>
      </c>
      <c r="R10" s="77">
        <f>'Stat Backbone'!$G39</f>
        <v>135</v>
      </c>
      <c r="S10" s="46">
        <f>'Stat Backbone'!$I39</f>
        <v>5</v>
      </c>
      <c r="T10" s="42"/>
      <c r="U10" s="47" t="str">
        <f>'Stat Backbone'!$O$23</f>
        <v>ILB</v>
      </c>
      <c r="V10" s="46">
        <f>'Stat Backbone'!$P$23</f>
        <v>27</v>
      </c>
      <c r="X10" s="30"/>
      <c r="Y10" s="64"/>
      <c r="Z10" s="31"/>
    </row>
    <row r="11" spans="1:26" ht="15">
      <c r="A11" s="47" t="str">
        <f>'Stat Backbone'!$A54</f>
        <v>RR</v>
      </c>
      <c r="B11" s="45">
        <f>'Stat Backbone'!$B54</f>
        <v>0.2607</v>
      </c>
      <c r="C11" s="46">
        <f>'Stat Backbone'!$D54</f>
        <v>4</v>
      </c>
      <c r="D11" s="42"/>
      <c r="E11" s="47" t="str">
        <f>'Stat Backbone'!$A26</f>
        <v>WB</v>
      </c>
      <c r="F11" s="77">
        <f>'Stat Backbone'!$B26</f>
        <v>948</v>
      </c>
      <c r="G11" s="46">
        <f>'Stat Backbone'!$D26</f>
        <v>4</v>
      </c>
      <c r="H11" s="42"/>
      <c r="I11" s="47" t="str">
        <f>'Stat Backbone'!$F26</f>
        <v>RR</v>
      </c>
      <c r="J11" s="77">
        <f>'Stat Backbone'!$G26</f>
        <v>219</v>
      </c>
      <c r="K11" s="46">
        <f>'Stat Backbone'!$I26</f>
        <v>4</v>
      </c>
      <c r="L11" s="42"/>
      <c r="M11" s="47" t="str">
        <f>'Stat Backbone'!$A40</f>
        <v>ILB</v>
      </c>
      <c r="N11" s="77">
        <f>'Stat Backbone'!$B40</f>
        <v>906</v>
      </c>
      <c r="O11" s="46">
        <f>'Stat Backbone'!$D40</f>
        <v>4</v>
      </c>
      <c r="P11" s="42"/>
      <c r="Q11" s="47" t="str">
        <f>'Stat Backbone'!$F40</f>
        <v>SOE</v>
      </c>
      <c r="R11" s="77">
        <f>'Stat Backbone'!$G40</f>
        <v>124</v>
      </c>
      <c r="S11" s="46">
        <f>'Stat Backbone'!$I40</f>
        <v>4</v>
      </c>
      <c r="T11" s="42"/>
      <c r="U11" s="47" t="str">
        <f>'Stat Backbone'!$O$24</f>
        <v>CJ</v>
      </c>
      <c r="V11" s="46">
        <f>'Stat Backbone'!$P$24</f>
        <v>27</v>
      </c>
      <c r="X11" s="30"/>
      <c r="Y11" s="64"/>
      <c r="Z11" s="31"/>
    </row>
    <row r="12" spans="1:26" ht="15">
      <c r="A12" s="47" t="str">
        <f>'Stat Backbone'!$A55</f>
        <v>DD</v>
      </c>
      <c r="B12" s="45">
        <f>'Stat Backbone'!$B55</f>
        <v>0.2602</v>
      </c>
      <c r="C12" s="46">
        <f>'Stat Backbone'!$D55</f>
        <v>3</v>
      </c>
      <c r="D12" s="42"/>
      <c r="E12" s="47" t="str">
        <f>'Stat Backbone'!$A27</f>
        <v>ACL</v>
      </c>
      <c r="F12" s="77">
        <f>'Stat Backbone'!$B27</f>
        <v>931</v>
      </c>
      <c r="G12" s="46">
        <f>'Stat Backbone'!$D27</f>
        <v>3</v>
      </c>
      <c r="H12" s="42"/>
      <c r="I12" s="47" t="str">
        <f>'Stat Backbone'!$F27</f>
        <v>ILB</v>
      </c>
      <c r="J12" s="77">
        <f>'Stat Backbone'!$G27</f>
        <v>213</v>
      </c>
      <c r="K12" s="46">
        <f>'Stat Backbone'!$I27</f>
        <v>3</v>
      </c>
      <c r="L12" s="42"/>
      <c r="M12" s="47" t="str">
        <f>'Stat Backbone'!$A41</f>
        <v>NS</v>
      </c>
      <c r="N12" s="77">
        <f>'Stat Backbone'!$B41</f>
        <v>905</v>
      </c>
      <c r="O12" s="46">
        <f>'Stat Backbone'!$D41</f>
        <v>3</v>
      </c>
      <c r="P12" s="42"/>
      <c r="Q12" s="47" t="str">
        <f>'Stat Backbone'!$F41</f>
        <v>RR</v>
      </c>
      <c r="R12" s="77">
        <f>'Stat Backbone'!$G41</f>
        <v>122</v>
      </c>
      <c r="S12" s="46">
        <f>'Stat Backbone'!$I41</f>
        <v>3</v>
      </c>
      <c r="T12" s="42"/>
      <c r="U12" s="47" t="str">
        <f>'Stat Backbone'!$O$25</f>
        <v>NS</v>
      </c>
      <c r="V12" s="46">
        <f>'Stat Backbone'!$P$25</f>
        <v>23</v>
      </c>
      <c r="X12" s="30"/>
      <c r="Y12" s="64"/>
      <c r="Z12" s="31"/>
    </row>
    <row r="13" spans="1:26" ht="15">
      <c r="A13" s="47" t="str">
        <f>'Stat Backbone'!$A56</f>
        <v>SOE</v>
      </c>
      <c r="B13" s="45">
        <f>'Stat Backbone'!$B56</f>
        <v>0.2581</v>
      </c>
      <c r="C13" s="46">
        <f>'Stat Backbone'!$D56</f>
        <v>2</v>
      </c>
      <c r="D13" s="42"/>
      <c r="E13" s="47" t="str">
        <f>'Stat Backbone'!$A28</f>
        <v>NS</v>
      </c>
      <c r="F13" s="77">
        <f>'Stat Backbone'!$B28</f>
        <v>918</v>
      </c>
      <c r="G13" s="46">
        <f>'Stat Backbone'!$D28</f>
        <v>2</v>
      </c>
      <c r="H13" s="42"/>
      <c r="I13" s="47" t="str">
        <f>'Stat Backbone'!$F28</f>
        <v>NS</v>
      </c>
      <c r="J13" s="77">
        <f>'Stat Backbone'!$G28</f>
        <v>208</v>
      </c>
      <c r="K13" s="46">
        <f>'Stat Backbone'!$I28</f>
        <v>2</v>
      </c>
      <c r="L13" s="42"/>
      <c r="M13" s="47" t="str">
        <f>'Stat Backbone'!$A42</f>
        <v>ACL</v>
      </c>
      <c r="N13" s="77">
        <f>'Stat Backbone'!$B42</f>
        <v>886</v>
      </c>
      <c r="O13" s="46">
        <f>'Stat Backbone'!$D42</f>
        <v>2</v>
      </c>
      <c r="P13" s="42"/>
      <c r="Q13" s="47" t="str">
        <f>'Stat Backbone'!$F42</f>
        <v>IM</v>
      </c>
      <c r="R13" s="77">
        <f>'Stat Backbone'!$G42</f>
        <v>110</v>
      </c>
      <c r="S13" s="46">
        <f>'Stat Backbone'!$I42</f>
        <v>2</v>
      </c>
      <c r="T13" s="42"/>
      <c r="U13" s="47" t="str">
        <f>'Stat Backbone'!$O$26</f>
        <v>ACL</v>
      </c>
      <c r="V13" s="46">
        <f>'Stat Backbone'!$P$26</f>
        <v>17</v>
      </c>
      <c r="X13" s="30"/>
      <c r="Y13" s="64"/>
      <c r="Z13" s="31"/>
    </row>
    <row r="14" spans="1:26" ht="15">
      <c r="A14" s="47" t="str">
        <f>'Stat Backbone'!$A57</f>
        <v>SOS</v>
      </c>
      <c r="B14" s="45">
        <f>'Stat Backbone'!$B57</f>
        <v>0.2579</v>
      </c>
      <c r="C14" s="46">
        <f>'Stat Backbone'!$D57</f>
        <v>1</v>
      </c>
      <c r="D14" s="42"/>
      <c r="E14" s="47" t="str">
        <f>'Stat Backbone'!$A29</f>
        <v>SOS</v>
      </c>
      <c r="F14" s="77">
        <f>'Stat Backbone'!$B29</f>
        <v>917</v>
      </c>
      <c r="G14" s="46">
        <f>'Stat Backbone'!$D29</f>
        <v>1</v>
      </c>
      <c r="H14" s="42"/>
      <c r="I14" s="47" t="str">
        <f>'Stat Backbone'!$F29</f>
        <v>CJ</v>
      </c>
      <c r="J14" s="77">
        <f>'Stat Backbone'!$G29</f>
        <v>203</v>
      </c>
      <c r="K14" s="46">
        <f>'Stat Backbone'!$I29</f>
        <v>1</v>
      </c>
      <c r="L14" s="42"/>
      <c r="M14" s="47" t="str">
        <f>'Stat Backbone'!$A43</f>
        <v>CJ</v>
      </c>
      <c r="N14" s="77">
        <f>'Stat Backbone'!$B43</f>
        <v>874</v>
      </c>
      <c r="O14" s="46">
        <f>'Stat Backbone'!$D43</f>
        <v>1</v>
      </c>
      <c r="P14" s="42"/>
      <c r="Q14" s="47" t="str">
        <f>'Stat Backbone'!$F43</f>
        <v>SOS</v>
      </c>
      <c r="R14" s="77">
        <f>'Stat Backbone'!$G43</f>
        <v>90</v>
      </c>
      <c r="S14" s="46">
        <f>'Stat Backbone'!$I43</f>
        <v>1</v>
      </c>
      <c r="T14" s="42"/>
      <c r="U14" s="47" t="str">
        <f>'Stat Backbone'!$O$27</f>
        <v>SOS</v>
      </c>
      <c r="V14" s="46">
        <f>'Stat Backbone'!$P$27</f>
        <v>13</v>
      </c>
      <c r="X14" s="30"/>
      <c r="Y14" s="64"/>
      <c r="Z14" s="31"/>
    </row>
    <row r="15" spans="1:26" ht="15">
      <c r="A15" s="47" t="str">
        <f>'Stat Backbone'!$A58</f>
        <v>ACL</v>
      </c>
      <c r="B15" s="45">
        <f>'Stat Backbone'!$B58</f>
        <v>0.2541</v>
      </c>
      <c r="C15" s="46">
        <f>'Stat Backbone'!$D58</f>
        <v>0</v>
      </c>
      <c r="D15" s="42"/>
      <c r="E15" s="47" t="str">
        <f>'Stat Backbone'!$A30</f>
        <v>SOE</v>
      </c>
      <c r="F15" s="77">
        <f>'Stat Backbone'!$B30</f>
        <v>868</v>
      </c>
      <c r="G15" s="46">
        <f>'Stat Backbone'!$D30</f>
        <v>0</v>
      </c>
      <c r="H15" s="42"/>
      <c r="I15" s="47" t="str">
        <f>'Stat Backbone'!$F30</f>
        <v>SOE</v>
      </c>
      <c r="J15" s="77">
        <f>'Stat Backbone'!$G30</f>
        <v>181</v>
      </c>
      <c r="K15" s="46">
        <f>'Stat Backbone'!$I30</f>
        <v>0</v>
      </c>
      <c r="L15" s="42"/>
      <c r="M15" s="47" t="str">
        <f>'Stat Backbone'!$A44</f>
        <v>SOE</v>
      </c>
      <c r="N15" s="77">
        <f>'Stat Backbone'!$B44</f>
        <v>781</v>
      </c>
      <c r="O15" s="46">
        <f>'Stat Backbone'!$D44</f>
        <v>0</v>
      </c>
      <c r="P15" s="42"/>
      <c r="Q15" s="47" t="str">
        <f>'Stat Backbone'!$F44</f>
        <v>DD</v>
      </c>
      <c r="R15" s="77">
        <f>'Stat Backbone'!$G44</f>
        <v>83</v>
      </c>
      <c r="S15" s="46">
        <f>'Stat Backbone'!$I44</f>
        <v>0</v>
      </c>
      <c r="T15" s="42"/>
      <c r="U15" s="47" t="str">
        <f>'Stat Backbone'!$O$28</f>
        <v>SOE</v>
      </c>
      <c r="V15" s="46">
        <f>'Stat Backbone'!$P$28</f>
        <v>6</v>
      </c>
      <c r="X15" s="30"/>
      <c r="Y15" s="63"/>
      <c r="Z15" s="31"/>
    </row>
    <row r="16" spans="1:26" ht="12.75">
      <c r="A16" s="26"/>
      <c r="B16" s="27"/>
      <c r="C16" s="28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X16" s="29"/>
      <c r="Y16" s="29"/>
      <c r="Z16" s="29"/>
    </row>
    <row r="17" spans="1:26" ht="15.75">
      <c r="A17" s="139" t="s">
        <v>37</v>
      </c>
      <c r="B17" s="140"/>
      <c r="C17" s="141"/>
      <c r="D17" s="42"/>
      <c r="E17" s="48" t="s">
        <v>38</v>
      </c>
      <c r="F17" s="49"/>
      <c r="G17" s="50"/>
      <c r="H17" s="42"/>
      <c r="I17" s="48" t="s">
        <v>39</v>
      </c>
      <c r="J17" s="49"/>
      <c r="K17" s="50"/>
      <c r="L17" s="42"/>
      <c r="M17" s="48" t="s">
        <v>40</v>
      </c>
      <c r="N17" s="49"/>
      <c r="O17" s="50"/>
      <c r="P17" s="42"/>
      <c r="Q17" s="48" t="s">
        <v>41</v>
      </c>
      <c r="R17" s="49"/>
      <c r="S17" s="9"/>
      <c r="T17" s="10"/>
      <c r="U17" s="48" t="s">
        <v>42</v>
      </c>
      <c r="V17" s="50"/>
      <c r="X17" s="30"/>
      <c r="Y17" s="65"/>
      <c r="Z17" s="31"/>
    </row>
    <row r="18" spans="1:26" ht="15">
      <c r="A18" s="47" t="str">
        <f>'Stat Backbone'!$F47</f>
        <v>RR</v>
      </c>
      <c r="B18" s="77">
        <f>'Stat Backbone'!$G47</f>
        <v>113</v>
      </c>
      <c r="C18" s="46">
        <f>'Stat Backbone'!$I47</f>
        <v>11</v>
      </c>
      <c r="D18" s="42"/>
      <c r="E18" s="47" t="str">
        <f>'Stat Backbone'!$A61</f>
        <v>TBD</v>
      </c>
      <c r="F18" s="77">
        <f>'Stat Backbone'!$B61</f>
        <v>108</v>
      </c>
      <c r="G18" s="46">
        <f>'Stat Backbone'!$D61</f>
        <v>11</v>
      </c>
      <c r="H18" s="42"/>
      <c r="I18" s="47" t="str">
        <f>'Stat Backbone'!$F75</f>
        <v>RR</v>
      </c>
      <c r="J18" s="77">
        <f>'Stat Backbone'!$G75</f>
        <v>1483</v>
      </c>
      <c r="K18" s="46">
        <f>'Stat Backbone'!$I75</f>
        <v>11</v>
      </c>
      <c r="L18" s="42"/>
      <c r="M18" s="47" t="str">
        <f>'Stat Backbone'!$F61</f>
        <v>DD</v>
      </c>
      <c r="N18" s="51">
        <f>'Stat Backbone'!$G61</f>
        <v>2.868</v>
      </c>
      <c r="O18" s="46">
        <f>'Stat Backbone'!$I61</f>
        <v>11</v>
      </c>
      <c r="P18" s="42"/>
      <c r="Q18" s="47" t="str">
        <f>'Stat Backbone'!$A75</f>
        <v>RR</v>
      </c>
      <c r="R18" s="51">
        <f>'Stat Backbone'!$B75</f>
        <v>1.1362</v>
      </c>
      <c r="S18" s="46">
        <f>'Stat Backbone'!$D75</f>
        <v>11</v>
      </c>
      <c r="T18" s="10"/>
      <c r="U18" s="47" t="str">
        <f>'Stat Backbone'!$O$31</f>
        <v>RR</v>
      </c>
      <c r="V18" s="46">
        <f>'Stat Backbone'!$P$31</f>
        <v>48</v>
      </c>
      <c r="X18" s="30"/>
      <c r="Y18" s="65"/>
      <c r="Z18" s="31"/>
    </row>
    <row r="19" spans="1:26" ht="15">
      <c r="A19" s="47" t="str">
        <f>'Stat Backbone'!$F48</f>
        <v>WB</v>
      </c>
      <c r="B19" s="77">
        <f>'Stat Backbone'!$G48</f>
        <v>109</v>
      </c>
      <c r="C19" s="46">
        <f>'Stat Backbone'!$I48</f>
        <v>10</v>
      </c>
      <c r="D19" s="42"/>
      <c r="E19" s="47" t="str">
        <f>'Stat Backbone'!$A62</f>
        <v>IM</v>
      </c>
      <c r="F19" s="77">
        <f>'Stat Backbone'!$B62</f>
        <v>106</v>
      </c>
      <c r="G19" s="46">
        <f>'Stat Backbone'!$D62</f>
        <v>10</v>
      </c>
      <c r="H19" s="42"/>
      <c r="I19" s="47" t="str">
        <f>'Stat Backbone'!$F76</f>
        <v>DD</v>
      </c>
      <c r="J19" s="77">
        <f>'Stat Backbone'!$G76</f>
        <v>1458</v>
      </c>
      <c r="K19" s="46">
        <f>'Stat Backbone'!$I76</f>
        <v>10</v>
      </c>
      <c r="L19" s="42"/>
      <c r="M19" s="47" t="str">
        <f>'Stat Backbone'!$F62</f>
        <v>BB</v>
      </c>
      <c r="N19" s="51">
        <f>'Stat Backbone'!$G62</f>
        <v>2.966</v>
      </c>
      <c r="O19" s="46">
        <f>'Stat Backbone'!$I62</f>
        <v>10</v>
      </c>
      <c r="P19" s="42"/>
      <c r="Q19" s="47" t="str">
        <f>'Stat Backbone'!$A76</f>
        <v>DD</v>
      </c>
      <c r="R19" s="51">
        <f>'Stat Backbone'!$B76</f>
        <v>1.1387</v>
      </c>
      <c r="S19" s="46">
        <f>'Stat Backbone'!$D76</f>
        <v>10</v>
      </c>
      <c r="T19" s="10"/>
      <c r="U19" s="47" t="str">
        <f>'Stat Backbone'!$O$32</f>
        <v>DD</v>
      </c>
      <c r="V19" s="46">
        <f>'Stat Backbone'!$P$32</f>
        <v>46</v>
      </c>
      <c r="X19" s="30"/>
      <c r="Y19" s="65"/>
      <c r="Z19" s="31"/>
    </row>
    <row r="20" spans="1:26" ht="15">
      <c r="A20" s="47" t="str">
        <f>'Stat Backbone'!$F49</f>
        <v>BB</v>
      </c>
      <c r="B20" s="77">
        <f>'Stat Backbone'!$G49</f>
        <v>105</v>
      </c>
      <c r="C20" s="46">
        <f>'Stat Backbone'!$I49</f>
        <v>9</v>
      </c>
      <c r="D20" s="42"/>
      <c r="E20" s="47" t="str">
        <f>'Stat Backbone'!$A63</f>
        <v>BB</v>
      </c>
      <c r="F20" s="77">
        <f>'Stat Backbone'!$B63</f>
        <v>105</v>
      </c>
      <c r="G20" s="46">
        <f>'Stat Backbone'!$D63</f>
        <v>9</v>
      </c>
      <c r="H20" s="42"/>
      <c r="I20" s="47" t="str">
        <f>'Stat Backbone'!$F77</f>
        <v>WB</v>
      </c>
      <c r="J20" s="77">
        <f>'Stat Backbone'!$G77</f>
        <v>1403</v>
      </c>
      <c r="K20" s="46">
        <f>'Stat Backbone'!$I77</f>
        <v>9</v>
      </c>
      <c r="L20" s="42"/>
      <c r="M20" s="47" t="str">
        <f>'Stat Backbone'!$F63</f>
        <v>IM</v>
      </c>
      <c r="N20" s="51">
        <f>'Stat Backbone'!$G63</f>
        <v>3.18</v>
      </c>
      <c r="O20" s="46">
        <f>'Stat Backbone'!$I63</f>
        <v>9</v>
      </c>
      <c r="P20" s="42"/>
      <c r="Q20" s="47" t="str">
        <f>'Stat Backbone'!$A77</f>
        <v>BB</v>
      </c>
      <c r="R20" s="51">
        <f>'Stat Backbone'!$B77</f>
        <v>1.1465</v>
      </c>
      <c r="S20" s="46">
        <f>'Stat Backbone'!$D77</f>
        <v>9</v>
      </c>
      <c r="T20" s="10"/>
      <c r="U20" s="47" t="str">
        <f>'Stat Backbone'!$O$33</f>
        <v>BB</v>
      </c>
      <c r="V20" s="46">
        <f>'Stat Backbone'!$P$33</f>
        <v>42</v>
      </c>
      <c r="X20" s="30"/>
      <c r="Y20" s="65"/>
      <c r="Z20" s="31"/>
    </row>
    <row r="21" spans="1:26" ht="15">
      <c r="A21" s="47" t="str">
        <f>'Stat Backbone'!$F50</f>
        <v>DD</v>
      </c>
      <c r="B21" s="77">
        <f>'Stat Backbone'!$G50</f>
        <v>103</v>
      </c>
      <c r="C21" s="46">
        <f>'Stat Backbone'!$I50</f>
        <v>8</v>
      </c>
      <c r="D21" s="42"/>
      <c r="E21" s="47" t="str">
        <f>'Stat Backbone'!$A64</f>
        <v>RR</v>
      </c>
      <c r="F21" s="77">
        <f>'Stat Backbone'!$B64</f>
        <v>94</v>
      </c>
      <c r="G21" s="46">
        <f>'Stat Backbone'!$D64</f>
        <v>8</v>
      </c>
      <c r="H21" s="42"/>
      <c r="I21" s="47" t="str">
        <f>'Stat Backbone'!$F78</f>
        <v>SOE</v>
      </c>
      <c r="J21" s="77">
        <f>'Stat Backbone'!$G78</f>
        <v>1349</v>
      </c>
      <c r="K21" s="46">
        <f>'Stat Backbone'!$I78</f>
        <v>8</v>
      </c>
      <c r="L21" s="42"/>
      <c r="M21" s="47" t="str">
        <f>'Stat Backbone'!$F64</f>
        <v>ILB</v>
      </c>
      <c r="N21" s="51">
        <f>'Stat Backbone'!$G64</f>
        <v>3.33</v>
      </c>
      <c r="O21" s="46">
        <f>'Stat Backbone'!$I64</f>
        <v>8</v>
      </c>
      <c r="P21" s="42"/>
      <c r="Q21" s="47" t="str">
        <f>'Stat Backbone'!$A78</f>
        <v>ILB</v>
      </c>
      <c r="R21" s="51">
        <f>'Stat Backbone'!$B78</f>
        <v>1.1906</v>
      </c>
      <c r="S21" s="46">
        <f>'Stat Backbone'!$D78</f>
        <v>8</v>
      </c>
      <c r="T21" s="10"/>
      <c r="U21" s="47" t="str">
        <f>'Stat Backbone'!$O$34</f>
        <v>IM</v>
      </c>
      <c r="V21" s="46">
        <f>'Stat Backbone'!$P$34</f>
        <v>34</v>
      </c>
      <c r="X21" s="30"/>
      <c r="Y21" s="65"/>
      <c r="Z21" s="31"/>
    </row>
    <row r="22" spans="1:26" ht="15">
      <c r="A22" s="47" t="str">
        <f>'Stat Backbone'!$F51</f>
        <v>IM</v>
      </c>
      <c r="B22" s="77">
        <f>'Stat Backbone'!$G51</f>
        <v>91</v>
      </c>
      <c r="C22" s="46">
        <f>'Stat Backbone'!$I51</f>
        <v>7</v>
      </c>
      <c r="D22" s="42"/>
      <c r="E22" s="47" t="str">
        <f>'Stat Backbone'!$A65</f>
        <v>DD</v>
      </c>
      <c r="F22" s="77">
        <f>'Stat Backbone'!$B65</f>
        <v>92</v>
      </c>
      <c r="G22" s="46">
        <f>'Stat Backbone'!$D65</f>
        <v>7</v>
      </c>
      <c r="H22" s="42"/>
      <c r="I22" s="47" t="str">
        <f>'Stat Backbone'!$F79</f>
        <v>ILB</v>
      </c>
      <c r="J22" s="77">
        <f>'Stat Backbone'!$G79</f>
        <v>1341</v>
      </c>
      <c r="K22" s="46">
        <f>'Stat Backbone'!$I79</f>
        <v>7</v>
      </c>
      <c r="L22" s="42"/>
      <c r="M22" s="47" t="str">
        <f>'Stat Backbone'!$F65</f>
        <v>RR</v>
      </c>
      <c r="N22" s="51">
        <f>'Stat Backbone'!$G65</f>
        <v>3.358</v>
      </c>
      <c r="O22" s="46">
        <f>'Stat Backbone'!$I65</f>
        <v>7</v>
      </c>
      <c r="P22" s="42"/>
      <c r="Q22" s="47" t="str">
        <f>'Stat Backbone'!$A79</f>
        <v>IM</v>
      </c>
      <c r="R22" s="51">
        <f>'Stat Backbone'!$B79</f>
        <v>1.1923</v>
      </c>
      <c r="S22" s="46">
        <f>'Stat Backbone'!$D79</f>
        <v>7</v>
      </c>
      <c r="T22" s="10"/>
      <c r="U22" s="47" t="str">
        <f>'Stat Backbone'!$O$35</f>
        <v>ILB</v>
      </c>
      <c r="V22" s="46">
        <f>'Stat Backbone'!$P$35</f>
        <v>32</v>
      </c>
      <c r="X22" s="30"/>
      <c r="Y22" s="65"/>
      <c r="Z22" s="31"/>
    </row>
    <row r="23" spans="1:26" ht="15">
      <c r="A23" s="47" t="str">
        <f>'Stat Backbone'!$F52</f>
        <v>SOE</v>
      </c>
      <c r="B23" s="77">
        <f>'Stat Backbone'!$G52</f>
        <v>89</v>
      </c>
      <c r="C23" s="46">
        <f>'Stat Backbone'!$I52</f>
        <v>6</v>
      </c>
      <c r="D23" s="42"/>
      <c r="E23" s="47" t="str">
        <f>'Stat Backbone'!$A66</f>
        <v>NS</v>
      </c>
      <c r="F23" s="77">
        <f>'Stat Backbone'!$B66</f>
        <v>85</v>
      </c>
      <c r="G23" s="46">
        <f>'Stat Backbone'!$D66</f>
        <v>5.5</v>
      </c>
      <c r="H23" s="42"/>
      <c r="I23" s="47" t="str">
        <f>'Stat Backbone'!$F80</f>
        <v>ACL</v>
      </c>
      <c r="J23" s="77">
        <f>'Stat Backbone'!$G80</f>
        <v>1321</v>
      </c>
      <c r="K23" s="46">
        <f>'Stat Backbone'!$I80</f>
        <v>6</v>
      </c>
      <c r="L23" s="42"/>
      <c r="M23" s="47" t="str">
        <f>'Stat Backbone'!$F66</f>
        <v>ACL</v>
      </c>
      <c r="N23" s="51">
        <f>'Stat Backbone'!$G66</f>
        <v>3.361</v>
      </c>
      <c r="O23" s="46">
        <f>'Stat Backbone'!$I66</f>
        <v>6</v>
      </c>
      <c r="P23" s="42"/>
      <c r="Q23" s="47" t="str">
        <f>'Stat Backbone'!$A80</f>
        <v>WB</v>
      </c>
      <c r="R23" s="51">
        <f>'Stat Backbone'!$B80</f>
        <v>1.2022</v>
      </c>
      <c r="S23" s="46">
        <f>'Stat Backbone'!$D80</f>
        <v>6</v>
      </c>
      <c r="T23" s="10"/>
      <c r="U23" s="47" t="str">
        <f>'Stat Backbone'!$O$36</f>
        <v>WB</v>
      </c>
      <c r="V23" s="46">
        <f>'Stat Backbone'!$P$36</f>
        <v>31</v>
      </c>
      <c r="X23" s="30"/>
      <c r="Y23" s="65"/>
      <c r="Z23" s="31"/>
    </row>
    <row r="24" spans="1:26" ht="15">
      <c r="A24" s="47" t="str">
        <f>'Stat Backbone'!$F53</f>
        <v>CJ</v>
      </c>
      <c r="B24" s="77">
        <f>'Stat Backbone'!$G53</f>
        <v>88</v>
      </c>
      <c r="C24" s="46">
        <f>'Stat Backbone'!$I53</f>
        <v>5</v>
      </c>
      <c r="D24" s="42"/>
      <c r="E24" s="47" t="str">
        <f>'Stat Backbone'!$A67</f>
        <v>ILB</v>
      </c>
      <c r="F24" s="77">
        <f>'Stat Backbone'!$B67</f>
        <v>85</v>
      </c>
      <c r="G24" s="46">
        <f>'Stat Backbone'!$D67</f>
        <v>5.5</v>
      </c>
      <c r="H24" s="42"/>
      <c r="I24" s="47" t="str">
        <f>'Stat Backbone'!$F81</f>
        <v>BB</v>
      </c>
      <c r="J24" s="77">
        <f>'Stat Backbone'!$G81</f>
        <v>1318</v>
      </c>
      <c r="K24" s="46">
        <f>'Stat Backbone'!$I81</f>
        <v>5</v>
      </c>
      <c r="L24" s="42"/>
      <c r="M24" s="47" t="str">
        <f>'Stat Backbone'!$F67</f>
        <v>SOS</v>
      </c>
      <c r="N24" s="51">
        <f>'Stat Backbone'!$G67</f>
        <v>3.429</v>
      </c>
      <c r="O24" s="46">
        <f>'Stat Backbone'!$I67</f>
        <v>5</v>
      </c>
      <c r="P24" s="42"/>
      <c r="Q24" s="47" t="str">
        <f>'Stat Backbone'!$A81</f>
        <v>ACL</v>
      </c>
      <c r="R24" s="51">
        <f>'Stat Backbone'!$B81</f>
        <v>1.2204</v>
      </c>
      <c r="S24" s="46">
        <f>'Stat Backbone'!$D81</f>
        <v>5</v>
      </c>
      <c r="T24" s="10"/>
      <c r="U24" s="47" t="str">
        <f>'Stat Backbone'!$O$37</f>
        <v>ACL</v>
      </c>
      <c r="V24" s="46">
        <f>'Stat Backbone'!$P$37</f>
        <v>21.5</v>
      </c>
      <c r="X24" s="30"/>
      <c r="Y24" s="65"/>
      <c r="Z24" s="31"/>
    </row>
    <row r="25" spans="1:26" ht="15">
      <c r="A25" s="47" t="str">
        <f>'Stat Backbone'!$F54</f>
        <v>ACL</v>
      </c>
      <c r="B25" s="77">
        <f>'Stat Backbone'!$G54</f>
        <v>84</v>
      </c>
      <c r="C25" s="46">
        <f>'Stat Backbone'!$I54</f>
        <v>3.5</v>
      </c>
      <c r="D25" s="42"/>
      <c r="E25" s="47" t="str">
        <f>'Stat Backbone'!$A68</f>
        <v>SOS</v>
      </c>
      <c r="F25" s="77">
        <f>'Stat Backbone'!$B68</f>
        <v>82</v>
      </c>
      <c r="G25" s="46">
        <f>'Stat Backbone'!$D68</f>
        <v>4</v>
      </c>
      <c r="H25" s="42"/>
      <c r="I25" s="47" t="str">
        <f>'Stat Backbone'!$F82</f>
        <v>TBD</v>
      </c>
      <c r="J25" s="77">
        <f>'Stat Backbone'!$G82</f>
        <v>1312</v>
      </c>
      <c r="K25" s="46">
        <f>'Stat Backbone'!$I82</f>
        <v>4</v>
      </c>
      <c r="L25" s="42"/>
      <c r="M25" s="47" t="str">
        <f>'Stat Backbone'!$F68</f>
        <v>WB</v>
      </c>
      <c r="N25" s="51">
        <f>'Stat Backbone'!$G68</f>
        <v>3.499</v>
      </c>
      <c r="O25" s="46">
        <f>'Stat Backbone'!$I68</f>
        <v>4</v>
      </c>
      <c r="P25" s="42"/>
      <c r="Q25" s="47" t="str">
        <f>'Stat Backbone'!$A82</f>
        <v>SOS</v>
      </c>
      <c r="R25" s="51">
        <f>'Stat Backbone'!$B82</f>
        <v>1.2384</v>
      </c>
      <c r="S25" s="46">
        <f>'Stat Backbone'!$D82</f>
        <v>4</v>
      </c>
      <c r="T25" s="10"/>
      <c r="U25" s="47" t="str">
        <f>'Stat Backbone'!$O$38</f>
        <v>TBD</v>
      </c>
      <c r="V25" s="46">
        <f>'Stat Backbone'!$P$38</f>
        <v>19</v>
      </c>
      <c r="X25" s="30"/>
      <c r="Y25" s="65"/>
      <c r="Z25" s="31"/>
    </row>
    <row r="26" spans="1:26" ht="15">
      <c r="A26" s="47" t="str">
        <f>'Stat Backbone'!$F55</f>
        <v>ILB</v>
      </c>
      <c r="B26" s="77">
        <f>'Stat Backbone'!$G55</f>
        <v>84</v>
      </c>
      <c r="C26" s="46">
        <f>'Stat Backbone'!$I55</f>
        <v>3.5</v>
      </c>
      <c r="D26" s="42"/>
      <c r="E26" s="47" t="str">
        <f>'Stat Backbone'!$A69</f>
        <v>CJ</v>
      </c>
      <c r="F26" s="77">
        <f>'Stat Backbone'!$B69</f>
        <v>68</v>
      </c>
      <c r="G26" s="46">
        <f>'Stat Backbone'!$D69</f>
        <v>3</v>
      </c>
      <c r="H26" s="42"/>
      <c r="I26" s="47" t="str">
        <f>'Stat Backbone'!$F83</f>
        <v>CJ</v>
      </c>
      <c r="J26" s="77">
        <f>'Stat Backbone'!$G83</f>
        <v>1293</v>
      </c>
      <c r="K26" s="46">
        <f>'Stat Backbone'!$I83</f>
        <v>3</v>
      </c>
      <c r="L26" s="42"/>
      <c r="M26" s="47" t="str">
        <f>'Stat Backbone'!$F69</f>
        <v>TBD</v>
      </c>
      <c r="N26" s="51">
        <f>'Stat Backbone'!$G69</f>
        <v>3.768</v>
      </c>
      <c r="O26" s="46">
        <f>'Stat Backbone'!$I69</f>
        <v>3</v>
      </c>
      <c r="P26" s="42"/>
      <c r="Q26" s="47" t="str">
        <f>'Stat Backbone'!$A83</f>
        <v>SOE</v>
      </c>
      <c r="R26" s="51">
        <f>'Stat Backbone'!$B83</f>
        <v>1.2553</v>
      </c>
      <c r="S26" s="46">
        <f>'Stat Backbone'!$D83</f>
        <v>3</v>
      </c>
      <c r="T26" s="10"/>
      <c r="U26" s="47" t="str">
        <f>'Stat Backbone'!$O$39</f>
        <v>SOE</v>
      </c>
      <c r="V26" s="46">
        <f>'Stat Backbone'!$P$39</f>
        <v>19</v>
      </c>
      <c r="X26" s="30"/>
      <c r="Y26" s="65"/>
      <c r="Z26" s="31"/>
    </row>
    <row r="27" spans="1:26" ht="15">
      <c r="A27" s="47" t="str">
        <f>'Stat Backbone'!$F56</f>
        <v>SOS</v>
      </c>
      <c r="B27" s="77">
        <f>'Stat Backbone'!$G56</f>
        <v>82</v>
      </c>
      <c r="C27" s="46">
        <f>'Stat Backbone'!$I56</f>
        <v>2</v>
      </c>
      <c r="D27" s="42"/>
      <c r="E27" s="47" t="str">
        <f>'Stat Backbone'!$A70</f>
        <v>WB</v>
      </c>
      <c r="F27" s="77">
        <f>'Stat Backbone'!$B70</f>
        <v>54</v>
      </c>
      <c r="G27" s="46">
        <f>'Stat Backbone'!$D70</f>
        <v>2</v>
      </c>
      <c r="H27" s="42"/>
      <c r="I27" s="47" t="str">
        <f>'Stat Backbone'!$F84</f>
        <v>SOS</v>
      </c>
      <c r="J27" s="77">
        <f>'Stat Backbone'!$G84</f>
        <v>1250</v>
      </c>
      <c r="K27" s="46">
        <f>'Stat Backbone'!$I84</f>
        <v>2</v>
      </c>
      <c r="L27" s="42"/>
      <c r="M27" s="47" t="str">
        <f>'Stat Backbone'!$F70</f>
        <v>SOE</v>
      </c>
      <c r="N27" s="51">
        <f>'Stat Backbone'!$G70</f>
        <v>3.868</v>
      </c>
      <c r="O27" s="46">
        <f>'Stat Backbone'!$I70</f>
        <v>2</v>
      </c>
      <c r="P27" s="42"/>
      <c r="Q27" s="47" t="str">
        <f>'Stat Backbone'!$A84</f>
        <v>CJ</v>
      </c>
      <c r="R27" s="51">
        <f>'Stat Backbone'!$B84</f>
        <v>1.2655</v>
      </c>
      <c r="S27" s="46">
        <f>'Stat Backbone'!$D84</f>
        <v>2</v>
      </c>
      <c r="T27" s="10"/>
      <c r="U27" s="47" t="str">
        <f>'Stat Backbone'!$O$40</f>
        <v>SOS</v>
      </c>
      <c r="V27" s="46">
        <f>'Stat Backbone'!$P$40</f>
        <v>17</v>
      </c>
      <c r="X27" s="30"/>
      <c r="Y27" s="65"/>
      <c r="Z27" s="31"/>
    </row>
    <row r="28" spans="1:26" ht="15">
      <c r="A28" s="47" t="str">
        <f>'Stat Backbone'!$F57</f>
        <v>NS</v>
      </c>
      <c r="B28" s="77">
        <f>'Stat Backbone'!$G57</f>
        <v>78</v>
      </c>
      <c r="C28" s="46">
        <f>'Stat Backbone'!$I57</f>
        <v>1</v>
      </c>
      <c r="D28" s="42"/>
      <c r="E28" s="47" t="str">
        <f>'Stat Backbone'!$A71</f>
        <v>ACL</v>
      </c>
      <c r="F28" s="77">
        <f>'Stat Backbone'!$B71</f>
        <v>49</v>
      </c>
      <c r="G28" s="46">
        <f>'Stat Backbone'!$D71</f>
        <v>1</v>
      </c>
      <c r="H28" s="42"/>
      <c r="I28" s="47" t="str">
        <f>'Stat Backbone'!$F85</f>
        <v>IM</v>
      </c>
      <c r="J28" s="77">
        <f>'Stat Backbone'!$G85</f>
        <v>1232</v>
      </c>
      <c r="K28" s="46">
        <f>'Stat Backbone'!$I85</f>
        <v>1</v>
      </c>
      <c r="L28" s="42"/>
      <c r="M28" s="47" t="str">
        <f>'Stat Backbone'!$F71</f>
        <v>NS</v>
      </c>
      <c r="N28" s="51">
        <f>'Stat Backbone'!$G71</f>
        <v>3.882</v>
      </c>
      <c r="O28" s="46">
        <f>'Stat Backbone'!$I71</f>
        <v>1</v>
      </c>
      <c r="P28" s="42"/>
      <c r="Q28" s="47" t="str">
        <f>'Stat Backbone'!$A85</f>
        <v>TBD</v>
      </c>
      <c r="R28" s="51">
        <f>'Stat Backbone'!$B85</f>
        <v>1.2779</v>
      </c>
      <c r="S28" s="46">
        <f>'Stat Backbone'!$D85</f>
        <v>1</v>
      </c>
      <c r="T28" s="10"/>
      <c r="U28" s="47" t="str">
        <f>'Stat Backbone'!$O$41</f>
        <v>CJ</v>
      </c>
      <c r="V28" s="46">
        <f>'Stat Backbone'!$P$41</f>
        <v>13</v>
      </c>
      <c r="X28" s="30"/>
      <c r="Y28" s="65"/>
      <c r="Z28" s="31"/>
    </row>
    <row r="29" spans="1:26" ht="15">
      <c r="A29" s="47" t="str">
        <f>'Stat Backbone'!$F58</f>
        <v>TBD</v>
      </c>
      <c r="B29" s="77">
        <f>'Stat Backbone'!$G58</f>
        <v>63</v>
      </c>
      <c r="C29" s="46">
        <f>'Stat Backbone'!$I58</f>
        <v>0</v>
      </c>
      <c r="D29" s="42"/>
      <c r="E29" s="47" t="str">
        <f>'Stat Backbone'!$A72</f>
        <v>SOE</v>
      </c>
      <c r="F29" s="77">
        <f>'Stat Backbone'!$B72</f>
        <v>44</v>
      </c>
      <c r="G29" s="46">
        <f>'Stat Backbone'!$D72</f>
        <v>0</v>
      </c>
      <c r="H29" s="42"/>
      <c r="I29" s="47" t="str">
        <f>'Stat Backbone'!$F86</f>
        <v>NS</v>
      </c>
      <c r="J29" s="77">
        <f>'Stat Backbone'!$G86</f>
        <v>1131</v>
      </c>
      <c r="K29" s="46">
        <f>'Stat Backbone'!$I86</f>
        <v>0</v>
      </c>
      <c r="L29" s="42"/>
      <c r="M29" s="47" t="str">
        <f>'Stat Backbone'!$F72</f>
        <v>CJ</v>
      </c>
      <c r="N29" s="51">
        <f>'Stat Backbone'!$G72</f>
        <v>3.893</v>
      </c>
      <c r="O29" s="46">
        <f>'Stat Backbone'!$I72</f>
        <v>0</v>
      </c>
      <c r="P29" s="42"/>
      <c r="Q29" s="47" t="str">
        <f>'Stat Backbone'!$A86</f>
        <v>NS</v>
      </c>
      <c r="R29" s="51">
        <f>'Stat Backbone'!$B86</f>
        <v>1.2927</v>
      </c>
      <c r="S29" s="46">
        <f>'Stat Backbone'!$D86</f>
        <v>0</v>
      </c>
      <c r="T29" s="10"/>
      <c r="U29" s="47" t="str">
        <f>'Stat Backbone'!$O$42</f>
        <v>NS</v>
      </c>
      <c r="V29" s="46">
        <f>'Stat Backbone'!$P$42</f>
        <v>7.5</v>
      </c>
      <c r="X29" s="29"/>
      <c r="Y29" s="29"/>
      <c r="Z29" s="29"/>
    </row>
    <row r="30" spans="1:26" ht="12.75">
      <c r="A30" s="26"/>
      <c r="B30" s="26"/>
      <c r="C30" s="28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X30" s="29"/>
      <c r="Y30" s="29"/>
      <c r="Z30" s="29"/>
    </row>
    <row r="31" spans="1:26" ht="15.75">
      <c r="A31" s="16"/>
      <c r="B31" s="16"/>
      <c r="C31" s="16"/>
      <c r="D31" s="16"/>
      <c r="E31" s="42"/>
      <c r="F31" s="52" t="s">
        <v>43</v>
      </c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16"/>
      <c r="T31" s="16"/>
      <c r="U31" s="16"/>
      <c r="V31" s="16"/>
      <c r="X31" s="30"/>
      <c r="Y31" s="66"/>
      <c r="Z31" s="31"/>
    </row>
    <row r="32" spans="1:26" ht="15.75">
      <c r="A32" s="16"/>
      <c r="B32" s="16"/>
      <c r="C32" s="16"/>
      <c r="D32" s="16"/>
      <c r="E32" s="42"/>
      <c r="F32" s="42"/>
      <c r="G32" s="42"/>
      <c r="H32" s="43"/>
      <c r="I32" s="42"/>
      <c r="J32" s="42"/>
      <c r="K32" s="44"/>
      <c r="L32" s="42"/>
      <c r="M32" s="42"/>
      <c r="N32" s="42"/>
      <c r="O32" s="42"/>
      <c r="P32" s="42"/>
      <c r="Q32" s="42"/>
      <c r="R32" s="42"/>
      <c r="S32" s="16"/>
      <c r="T32" s="16"/>
      <c r="U32" s="16"/>
      <c r="V32" s="16"/>
      <c r="X32" s="30"/>
      <c r="Y32" s="66"/>
      <c r="Z32" s="31"/>
    </row>
    <row r="33" spans="1:26" ht="15.75" customHeight="1">
      <c r="A33" s="16"/>
      <c r="B33" s="16"/>
      <c r="C33" s="16"/>
      <c r="D33" s="16"/>
      <c r="E33" s="3">
        <v>1</v>
      </c>
      <c r="F33" s="121" t="str">
        <f>'Stat Backbone'!$A2</f>
        <v>BALCO Bombers</v>
      </c>
      <c r="G33" s="122"/>
      <c r="H33" s="122"/>
      <c r="I33" s="122"/>
      <c r="J33" s="123">
        <f>'Stat Backbone'!$L2</f>
        <v>87.5</v>
      </c>
      <c r="K33" s="42"/>
      <c r="L33" s="42"/>
      <c r="M33" s="3">
        <v>7</v>
      </c>
      <c r="N33" s="78" t="str">
        <f>'Stat Backbone'!$A8</f>
        <v>I Like Big Bunts</v>
      </c>
      <c r="O33" s="4"/>
      <c r="P33" s="4"/>
      <c r="Q33" s="4"/>
      <c r="R33" s="6">
        <f>'Stat Backbone'!$L8</f>
        <v>59</v>
      </c>
      <c r="S33" s="10"/>
      <c r="T33" s="10"/>
      <c r="U33" s="10"/>
      <c r="V33" s="10"/>
      <c r="X33" s="30"/>
      <c r="Y33" s="66"/>
      <c r="Z33" s="31"/>
    </row>
    <row r="34" spans="1:26" ht="15.75" customHeight="1">
      <c r="A34" s="10"/>
      <c r="B34" s="10"/>
      <c r="C34" s="10"/>
      <c r="D34" s="10"/>
      <c r="E34" s="3">
        <v>2</v>
      </c>
      <c r="F34" s="78" t="str">
        <f>'Stat Backbone'!$A3</f>
        <v>Rooster Resurgence</v>
      </c>
      <c r="G34" s="4"/>
      <c r="H34" s="4"/>
      <c r="I34" s="4"/>
      <c r="J34" s="83">
        <f>'Stat Backbone'!$L3</f>
        <v>76</v>
      </c>
      <c r="K34" s="42"/>
      <c r="L34" s="42"/>
      <c r="M34" s="3">
        <v>8</v>
      </c>
      <c r="N34" s="78" t="str">
        <f>'Stat Backbone'!$A9</f>
        <v>Camel Jockeys</v>
      </c>
      <c r="O34" s="4"/>
      <c r="P34" s="4"/>
      <c r="Q34" s="4"/>
      <c r="R34" s="6">
        <f>'Stat Backbone'!$L9</f>
        <v>40</v>
      </c>
      <c r="S34" s="10"/>
      <c r="T34" s="10"/>
      <c r="U34" s="10"/>
      <c r="V34" s="10"/>
      <c r="X34" s="30"/>
      <c r="Y34" s="66"/>
      <c r="Z34" s="31"/>
    </row>
    <row r="35" spans="1:26" ht="15.75">
      <c r="A35" s="10"/>
      <c r="B35" s="10"/>
      <c r="C35" s="10"/>
      <c r="D35" s="10"/>
      <c r="E35" s="3">
        <v>3</v>
      </c>
      <c r="F35" s="78" t="str">
        <f>'Stat Backbone'!$A4</f>
        <v>Doyle's Dingers</v>
      </c>
      <c r="G35" s="4"/>
      <c r="H35" s="4"/>
      <c r="I35" s="4"/>
      <c r="J35" s="83">
        <f>'Stat Backbone'!$L4</f>
        <v>74</v>
      </c>
      <c r="K35" s="42"/>
      <c r="L35" s="42"/>
      <c r="M35" s="3">
        <v>9</v>
      </c>
      <c r="N35" s="78" t="str">
        <f>'Stat Backbone'!$A10</f>
        <v>A.C.L.</v>
      </c>
      <c r="O35" s="4"/>
      <c r="P35" s="4"/>
      <c r="Q35" s="4"/>
      <c r="R35" s="6">
        <f>'Stat Backbone'!$L10</f>
        <v>38.5</v>
      </c>
      <c r="S35" s="10"/>
      <c r="T35" s="10"/>
      <c r="U35" s="10"/>
      <c r="V35" s="10"/>
      <c r="X35" s="30"/>
      <c r="Y35" s="66"/>
      <c r="Z35" s="31"/>
    </row>
    <row r="36" spans="1:26" ht="15.75">
      <c r="A36" s="10"/>
      <c r="B36" s="10"/>
      <c r="C36" s="10"/>
      <c r="D36" s="10"/>
      <c r="E36" s="3">
        <v>4</v>
      </c>
      <c r="F36" s="78" t="str">
        <f>'Stat Backbone'!$A5</f>
        <v>Iron Men</v>
      </c>
      <c r="G36" s="4"/>
      <c r="H36" s="4"/>
      <c r="I36" s="4"/>
      <c r="J36" s="83">
        <f>'Stat Backbone'!$L5</f>
        <v>69</v>
      </c>
      <c r="K36" s="42"/>
      <c r="L36" s="42"/>
      <c r="M36" s="3">
        <v>10</v>
      </c>
      <c r="N36" s="78" t="str">
        <f>'Stat Backbone'!$A11</f>
        <v>Non - Smokers</v>
      </c>
      <c r="O36" s="4"/>
      <c r="P36" s="4"/>
      <c r="Q36" s="4"/>
      <c r="R36" s="6">
        <f>'Stat Backbone'!$L11</f>
        <v>30.5</v>
      </c>
      <c r="S36" s="10"/>
      <c r="T36" s="10"/>
      <c r="U36" s="10"/>
      <c r="V36" s="10"/>
      <c r="X36" s="30"/>
      <c r="Y36" s="66"/>
      <c r="Z36" s="31"/>
    </row>
    <row r="37" spans="1:26" ht="15.75">
      <c r="A37" s="10"/>
      <c r="B37" s="10"/>
      <c r="C37" s="10"/>
      <c r="D37" s="10"/>
      <c r="E37" s="3">
        <v>5</v>
      </c>
      <c r="F37" s="78" t="str">
        <f>'Stat Backbone'!$A6</f>
        <v>Winged Buffalo</v>
      </c>
      <c r="G37" s="4"/>
      <c r="H37" s="4"/>
      <c r="I37" s="4"/>
      <c r="J37" s="83">
        <f>'Stat Backbone'!$L6</f>
        <v>66</v>
      </c>
      <c r="K37" s="42"/>
      <c r="L37" s="42"/>
      <c r="M37" s="3">
        <v>11</v>
      </c>
      <c r="N37" s="78" t="str">
        <f>'Stat Backbone'!$A12</f>
        <v>Sultans of Swat</v>
      </c>
      <c r="O37" s="4"/>
      <c r="P37" s="4"/>
      <c r="Q37" s="4"/>
      <c r="R37" s="6">
        <f>'Stat Backbone'!$L12</f>
        <v>30</v>
      </c>
      <c r="S37" s="10"/>
      <c r="T37" s="10"/>
      <c r="U37" s="10"/>
      <c r="V37" s="10"/>
      <c r="X37" s="30"/>
      <c r="Y37" s="66"/>
      <c r="Z37" s="31"/>
    </row>
    <row r="38" spans="1:26" ht="15.75">
      <c r="A38" s="10"/>
      <c r="B38" s="10"/>
      <c r="C38" s="10"/>
      <c r="D38" s="10"/>
      <c r="E38" s="3">
        <v>6</v>
      </c>
      <c r="F38" s="78" t="str">
        <f>'Stat Backbone'!$A7</f>
        <v>The Bigg Doggs</v>
      </c>
      <c r="G38" s="4"/>
      <c r="H38" s="4"/>
      <c r="I38" s="4"/>
      <c r="J38" s="83">
        <f>'Stat Backbone'!$L7</f>
        <v>64.5</v>
      </c>
      <c r="K38" s="42"/>
      <c r="L38" s="42"/>
      <c r="M38" s="3">
        <v>12</v>
      </c>
      <c r="N38" s="78" t="str">
        <f>'Stat Backbone'!$A13</f>
        <v>Sons of Elijah Dukes</v>
      </c>
      <c r="O38" s="4"/>
      <c r="P38" s="4"/>
      <c r="Q38" s="4"/>
      <c r="R38" s="6">
        <f>'Stat Backbone'!$L13</f>
        <v>25</v>
      </c>
      <c r="S38" s="10"/>
      <c r="T38" s="10"/>
      <c r="U38" s="10"/>
      <c r="V38" s="10"/>
      <c r="X38" s="30"/>
      <c r="Y38" s="66"/>
      <c r="Z38" s="31"/>
    </row>
    <row r="39" spans="5:26" ht="15.75">
      <c r="E39" s="3"/>
      <c r="F39" s="4"/>
      <c r="G39" s="4"/>
      <c r="H39" s="4"/>
      <c r="I39" s="4"/>
      <c r="J39" s="5"/>
      <c r="M39" s="3"/>
      <c r="N39" s="4"/>
      <c r="O39" s="4"/>
      <c r="P39" s="4"/>
      <c r="Q39" s="4"/>
      <c r="R39" s="5"/>
      <c r="X39" s="30"/>
      <c r="Y39" s="66"/>
      <c r="Z39" s="31"/>
    </row>
    <row r="40" spans="9:26" ht="15">
      <c r="I40" s="29"/>
      <c r="J40" s="30"/>
      <c r="K40" s="30"/>
      <c r="L40" s="31"/>
      <c r="M40" s="29"/>
      <c r="X40" s="30"/>
      <c r="Y40" s="66"/>
      <c r="Z40" s="31"/>
    </row>
    <row r="41" spans="24:26" ht="15">
      <c r="X41" s="30"/>
      <c r="Y41" s="66"/>
      <c r="Z41" s="31"/>
    </row>
    <row r="42" spans="24:26" ht="15">
      <c r="X42" s="30"/>
      <c r="Y42" s="66"/>
      <c r="Z42" s="31"/>
    </row>
    <row r="43" spans="24:26" ht="12.75">
      <c r="X43" s="29"/>
      <c r="Y43" s="29"/>
      <c r="Z43" s="29"/>
    </row>
    <row r="44" spans="24:26" ht="12.75">
      <c r="X44" s="29"/>
      <c r="Y44" s="29"/>
      <c r="Z44" s="29"/>
    </row>
    <row r="45" spans="24:26" ht="12.75">
      <c r="X45" s="29"/>
      <c r="Y45" s="29"/>
      <c r="Z45" s="29"/>
    </row>
  </sheetData>
  <sheetProtection/>
  <mergeCells count="2">
    <mergeCell ref="A3:C3"/>
    <mergeCell ref="A17:C17"/>
  </mergeCells>
  <printOptions/>
  <pageMargins left="0.25" right="0.25" top="0" bottom="0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4"/>
  </sheetPr>
  <dimension ref="A1:Q160"/>
  <sheetViews>
    <sheetView zoomScalePageLayoutView="0" workbookViewId="0" topLeftCell="A1">
      <selection activeCell="A17" sqref="A17:J86"/>
    </sheetView>
  </sheetViews>
  <sheetFormatPr defaultColWidth="9.140625" defaultRowHeight="12.75"/>
  <cols>
    <col min="1" max="1" width="33.28125" style="76" bestFit="1" customWidth="1"/>
    <col min="2" max="5" width="7.140625" style="0" bestFit="1" customWidth="1"/>
    <col min="6" max="6" width="19.7109375" style="0" bestFit="1" customWidth="1"/>
    <col min="7" max="12" width="7.140625" style="0" bestFit="1" customWidth="1"/>
    <col min="13" max="13" width="8.00390625" style="0" customWidth="1"/>
    <col min="14" max="14" width="19.7109375" style="0" customWidth="1"/>
    <col min="15" max="15" width="7.140625" style="0" bestFit="1" customWidth="1"/>
    <col min="16" max="16" width="5.7109375" style="0" customWidth="1"/>
    <col min="17" max="17" width="4.8515625" style="0" bestFit="1" customWidth="1"/>
  </cols>
  <sheetData>
    <row r="1" spans="1:13" ht="12.75" customHeight="1">
      <c r="A1" s="120" t="s">
        <v>93</v>
      </c>
      <c r="B1" s="120" t="s">
        <v>44</v>
      </c>
      <c r="C1" s="120" t="s">
        <v>45</v>
      </c>
      <c r="D1" s="120" t="s">
        <v>46</v>
      </c>
      <c r="E1" s="120" t="s">
        <v>47</v>
      </c>
      <c r="F1" s="120" t="s">
        <v>94</v>
      </c>
      <c r="G1" s="120" t="s">
        <v>48</v>
      </c>
      <c r="H1" s="120" t="s">
        <v>95</v>
      </c>
      <c r="I1" s="120" t="s">
        <v>49</v>
      </c>
      <c r="J1" s="120" t="s">
        <v>50</v>
      </c>
      <c r="K1" s="120" t="s">
        <v>96</v>
      </c>
      <c r="L1" s="120" t="s">
        <v>97</v>
      </c>
      <c r="M1" s="120" t="s">
        <v>84</v>
      </c>
    </row>
    <row r="2" spans="1:13" ht="12.75">
      <c r="A2" s="116" t="s">
        <v>78</v>
      </c>
      <c r="B2" s="117">
        <v>7</v>
      </c>
      <c r="C2" s="117">
        <v>10</v>
      </c>
      <c r="D2" s="117">
        <v>9</v>
      </c>
      <c r="E2" s="117">
        <v>9.5</v>
      </c>
      <c r="F2" s="117">
        <v>10</v>
      </c>
      <c r="G2" s="117">
        <v>9</v>
      </c>
      <c r="H2" s="117">
        <v>9</v>
      </c>
      <c r="I2" s="117">
        <v>10</v>
      </c>
      <c r="J2" s="117">
        <v>9</v>
      </c>
      <c r="K2" s="117">
        <v>5</v>
      </c>
      <c r="L2" s="118">
        <v>87.5</v>
      </c>
      <c r="M2" s="117">
        <v>2.5</v>
      </c>
    </row>
    <row r="3" spans="1:13" ht="12.75">
      <c r="A3" s="116" t="s">
        <v>144</v>
      </c>
      <c r="B3" s="117">
        <v>10</v>
      </c>
      <c r="C3" s="117">
        <v>4</v>
      </c>
      <c r="D3" s="117">
        <v>7</v>
      </c>
      <c r="E3" s="117">
        <v>3</v>
      </c>
      <c r="F3" s="117">
        <v>4</v>
      </c>
      <c r="G3" s="117">
        <v>11</v>
      </c>
      <c r="H3" s="117">
        <v>8</v>
      </c>
      <c r="I3" s="117">
        <v>7</v>
      </c>
      <c r="J3" s="117">
        <v>11</v>
      </c>
      <c r="K3" s="117">
        <v>11</v>
      </c>
      <c r="L3" s="118">
        <v>76</v>
      </c>
      <c r="M3" s="117">
        <v>0</v>
      </c>
    </row>
    <row r="4" spans="1:13" ht="12.75">
      <c r="A4" s="116" t="s">
        <v>137</v>
      </c>
      <c r="B4" s="117">
        <v>8</v>
      </c>
      <c r="C4" s="117">
        <v>11</v>
      </c>
      <c r="D4" s="117">
        <v>6</v>
      </c>
      <c r="E4" s="117">
        <v>0</v>
      </c>
      <c r="F4" s="117">
        <v>3</v>
      </c>
      <c r="G4" s="117">
        <v>8</v>
      </c>
      <c r="H4" s="117">
        <v>7</v>
      </c>
      <c r="I4" s="117">
        <v>11</v>
      </c>
      <c r="J4" s="117">
        <v>10</v>
      </c>
      <c r="K4" s="117">
        <v>10</v>
      </c>
      <c r="L4" s="118">
        <v>74</v>
      </c>
      <c r="M4" s="117">
        <v>-1</v>
      </c>
    </row>
    <row r="5" spans="1:13" ht="12.75">
      <c r="A5" s="116" t="s">
        <v>82</v>
      </c>
      <c r="B5" s="117">
        <v>9</v>
      </c>
      <c r="C5" s="117">
        <v>8</v>
      </c>
      <c r="D5" s="117">
        <v>11</v>
      </c>
      <c r="E5" s="117">
        <v>2</v>
      </c>
      <c r="F5" s="117">
        <v>5</v>
      </c>
      <c r="G5" s="117">
        <v>7</v>
      </c>
      <c r="H5" s="117">
        <v>10</v>
      </c>
      <c r="I5" s="117">
        <v>9</v>
      </c>
      <c r="J5" s="117">
        <v>7</v>
      </c>
      <c r="K5" s="117">
        <v>1</v>
      </c>
      <c r="L5" s="118">
        <v>69</v>
      </c>
      <c r="M5" s="117">
        <v>-1.5</v>
      </c>
    </row>
    <row r="6" spans="1:13" ht="12.75">
      <c r="A6" s="116" t="s">
        <v>1</v>
      </c>
      <c r="B6" s="117">
        <v>4</v>
      </c>
      <c r="C6" s="117">
        <v>6</v>
      </c>
      <c r="D6" s="117">
        <v>8</v>
      </c>
      <c r="E6" s="117">
        <v>6</v>
      </c>
      <c r="F6" s="117">
        <v>11</v>
      </c>
      <c r="G6" s="117">
        <v>10</v>
      </c>
      <c r="H6" s="117">
        <v>2</v>
      </c>
      <c r="I6" s="117">
        <v>4</v>
      </c>
      <c r="J6" s="117">
        <v>6</v>
      </c>
      <c r="K6" s="117">
        <v>9</v>
      </c>
      <c r="L6" s="118">
        <v>66</v>
      </c>
      <c r="M6" s="117">
        <v>-2</v>
      </c>
    </row>
    <row r="7" spans="1:13" ht="12.75">
      <c r="A7" s="116" t="s">
        <v>3</v>
      </c>
      <c r="B7" s="117">
        <v>11</v>
      </c>
      <c r="C7" s="117">
        <v>9</v>
      </c>
      <c r="D7" s="117">
        <v>10</v>
      </c>
      <c r="E7" s="117">
        <v>9.5</v>
      </c>
      <c r="F7" s="117">
        <v>6</v>
      </c>
      <c r="G7" s="117">
        <v>0</v>
      </c>
      <c r="H7" s="117">
        <v>11</v>
      </c>
      <c r="I7" s="117">
        <v>3</v>
      </c>
      <c r="J7" s="117">
        <v>1</v>
      </c>
      <c r="K7" s="117">
        <v>4</v>
      </c>
      <c r="L7" s="118">
        <v>64.5</v>
      </c>
      <c r="M7" s="117">
        <v>-4</v>
      </c>
    </row>
    <row r="8" spans="1:13" ht="12.75">
      <c r="A8" s="116" t="s">
        <v>77</v>
      </c>
      <c r="B8" s="117">
        <v>5</v>
      </c>
      <c r="C8" s="117">
        <v>3</v>
      </c>
      <c r="D8" s="117">
        <v>4</v>
      </c>
      <c r="E8" s="117">
        <v>8</v>
      </c>
      <c r="F8" s="117">
        <v>7</v>
      </c>
      <c r="G8" s="117">
        <v>3.5</v>
      </c>
      <c r="H8" s="117">
        <v>5.5</v>
      </c>
      <c r="I8" s="117">
        <v>8</v>
      </c>
      <c r="J8" s="117">
        <v>8</v>
      </c>
      <c r="K8" s="117">
        <v>7</v>
      </c>
      <c r="L8" s="118">
        <v>59</v>
      </c>
      <c r="M8" s="117">
        <v>3.5</v>
      </c>
    </row>
    <row r="9" spans="1:13" ht="12.75">
      <c r="A9" s="116" t="s">
        <v>2</v>
      </c>
      <c r="B9" s="117">
        <v>6</v>
      </c>
      <c r="C9" s="117">
        <v>1</v>
      </c>
      <c r="D9" s="117">
        <v>1</v>
      </c>
      <c r="E9" s="117">
        <v>11</v>
      </c>
      <c r="F9" s="117">
        <v>8</v>
      </c>
      <c r="G9" s="117">
        <v>5</v>
      </c>
      <c r="H9" s="117">
        <v>3</v>
      </c>
      <c r="I9" s="117">
        <v>0</v>
      </c>
      <c r="J9" s="117">
        <v>2</v>
      </c>
      <c r="K9" s="117">
        <v>3</v>
      </c>
      <c r="L9" s="118">
        <v>40</v>
      </c>
      <c r="M9" s="117">
        <v>-5.5</v>
      </c>
    </row>
    <row r="10" spans="1:13" ht="12.75">
      <c r="A10" s="116" t="s">
        <v>5</v>
      </c>
      <c r="B10" s="117">
        <v>3</v>
      </c>
      <c r="C10" s="117">
        <v>7</v>
      </c>
      <c r="D10" s="117">
        <v>2</v>
      </c>
      <c r="E10" s="117">
        <v>5</v>
      </c>
      <c r="F10" s="117">
        <v>0</v>
      </c>
      <c r="G10" s="117">
        <v>3.5</v>
      </c>
      <c r="H10" s="117">
        <v>1</v>
      </c>
      <c r="I10" s="117">
        <v>6</v>
      </c>
      <c r="J10" s="117">
        <v>5</v>
      </c>
      <c r="K10" s="117">
        <v>6</v>
      </c>
      <c r="L10" s="118">
        <v>38.5</v>
      </c>
      <c r="M10" s="117">
        <v>5</v>
      </c>
    </row>
    <row r="11" spans="1:13" ht="12.75">
      <c r="A11" s="116" t="s">
        <v>4</v>
      </c>
      <c r="B11" s="117">
        <v>2</v>
      </c>
      <c r="C11" s="117">
        <v>2</v>
      </c>
      <c r="D11" s="117">
        <v>3</v>
      </c>
      <c r="E11" s="117">
        <v>7</v>
      </c>
      <c r="F11" s="117">
        <v>9</v>
      </c>
      <c r="G11" s="117">
        <v>1</v>
      </c>
      <c r="H11" s="117">
        <v>5.5</v>
      </c>
      <c r="I11" s="117">
        <v>1</v>
      </c>
      <c r="J11" s="117">
        <v>0</v>
      </c>
      <c r="K11" s="117">
        <v>0</v>
      </c>
      <c r="L11" s="118">
        <v>30.5</v>
      </c>
      <c r="M11" s="117">
        <v>2.5</v>
      </c>
    </row>
    <row r="12" spans="1:13" ht="12.75">
      <c r="A12" s="116" t="s">
        <v>63</v>
      </c>
      <c r="B12" s="117">
        <v>1</v>
      </c>
      <c r="C12" s="117">
        <v>5</v>
      </c>
      <c r="D12" s="117">
        <v>5</v>
      </c>
      <c r="E12" s="117">
        <v>1</v>
      </c>
      <c r="F12" s="117">
        <v>1</v>
      </c>
      <c r="G12" s="117">
        <v>2</v>
      </c>
      <c r="H12" s="117">
        <v>4</v>
      </c>
      <c r="I12" s="117">
        <v>5</v>
      </c>
      <c r="J12" s="117">
        <v>4</v>
      </c>
      <c r="K12" s="117">
        <v>2</v>
      </c>
      <c r="L12" s="118">
        <v>30</v>
      </c>
      <c r="M12" s="117">
        <v>-3</v>
      </c>
    </row>
    <row r="13" spans="1:13" ht="12.75">
      <c r="A13" s="116" t="s">
        <v>142</v>
      </c>
      <c r="B13" s="117">
        <v>0</v>
      </c>
      <c r="C13" s="117">
        <v>0</v>
      </c>
      <c r="D13" s="117">
        <v>0</v>
      </c>
      <c r="E13" s="117">
        <v>4</v>
      </c>
      <c r="F13" s="117">
        <v>2</v>
      </c>
      <c r="G13" s="117">
        <v>6</v>
      </c>
      <c r="H13" s="117">
        <v>0</v>
      </c>
      <c r="I13" s="117">
        <v>2</v>
      </c>
      <c r="J13" s="117">
        <v>3</v>
      </c>
      <c r="K13" s="117">
        <v>8</v>
      </c>
      <c r="L13" s="118">
        <v>25</v>
      </c>
      <c r="M13" s="117">
        <v>3.5</v>
      </c>
    </row>
    <row r="14" ht="12.75">
      <c r="A14"/>
    </row>
    <row r="15" ht="15.75">
      <c r="A15" s="114" t="s">
        <v>98</v>
      </c>
    </row>
    <row r="16" spans="1:17" ht="12.75">
      <c r="A16"/>
      <c r="N16" s="58" t="s">
        <v>68</v>
      </c>
      <c r="O16" s="58"/>
      <c r="P16" s="58"/>
      <c r="Q16" s="68" t="s">
        <v>67</v>
      </c>
    </row>
    <row r="17" spans="1:17" ht="15">
      <c r="A17" s="142" t="s">
        <v>159</v>
      </c>
      <c r="B17" s="142"/>
      <c r="C17" s="142"/>
      <c r="D17" s="142"/>
      <c r="E17" s="142"/>
      <c r="F17" s="142" t="s">
        <v>85</v>
      </c>
      <c r="G17" s="142"/>
      <c r="H17" s="142"/>
      <c r="I17" s="142"/>
      <c r="J17" s="142"/>
      <c r="N17" s="116" t="s">
        <v>78</v>
      </c>
      <c r="O17" s="67" t="s">
        <v>79</v>
      </c>
      <c r="P17" s="69">
        <v>45.5</v>
      </c>
      <c r="Q17" s="79">
        <f aca="true" t="shared" si="0" ref="Q17:Q28">+(B2)+(C2)+(D2)+(E2)+(F2)</f>
        <v>45.5</v>
      </c>
    </row>
    <row r="18" spans="1:17" ht="15">
      <c r="A18" s="120" t="s">
        <v>99</v>
      </c>
      <c r="B18" s="120" t="s">
        <v>100</v>
      </c>
      <c r="C18" s="120" t="s">
        <v>101</v>
      </c>
      <c r="D18" s="120" t="s">
        <v>102</v>
      </c>
      <c r="E18" s="120" t="s">
        <v>84</v>
      </c>
      <c r="F18" s="120" t="s">
        <v>99</v>
      </c>
      <c r="G18" s="120" t="s">
        <v>100</v>
      </c>
      <c r="H18" s="120" t="s">
        <v>101</v>
      </c>
      <c r="I18" s="120" t="s">
        <v>102</v>
      </c>
      <c r="J18" s="120" t="s">
        <v>84</v>
      </c>
      <c r="N18" s="116" t="s">
        <v>144</v>
      </c>
      <c r="O18" s="67" t="s">
        <v>61</v>
      </c>
      <c r="P18" s="69">
        <v>45.5</v>
      </c>
      <c r="Q18" s="79">
        <f t="shared" si="0"/>
        <v>28</v>
      </c>
    </row>
    <row r="19" spans="1:17" ht="15">
      <c r="A19" s="115" t="s">
        <v>61</v>
      </c>
      <c r="B19" s="117">
        <v>1039</v>
      </c>
      <c r="C19" s="117">
        <v>29</v>
      </c>
      <c r="D19" s="118">
        <v>11</v>
      </c>
      <c r="E19" s="119">
        <v>0</v>
      </c>
      <c r="F19" s="115" t="s">
        <v>145</v>
      </c>
      <c r="G19" s="117">
        <v>256</v>
      </c>
      <c r="H19" s="117">
        <v>6</v>
      </c>
      <c r="I19" s="118">
        <v>11</v>
      </c>
      <c r="J19" s="119">
        <v>0</v>
      </c>
      <c r="N19" s="116" t="s">
        <v>137</v>
      </c>
      <c r="O19" s="67" t="s">
        <v>83</v>
      </c>
      <c r="P19" s="69">
        <v>35</v>
      </c>
      <c r="Q19" s="79">
        <f t="shared" si="0"/>
        <v>28</v>
      </c>
    </row>
    <row r="20" spans="1:17" ht="15">
      <c r="A20" s="115" t="s">
        <v>147</v>
      </c>
      <c r="B20" s="117">
        <v>1031</v>
      </c>
      <c r="C20" s="117">
        <v>34</v>
      </c>
      <c r="D20" s="118">
        <v>10</v>
      </c>
      <c r="E20" s="119">
        <v>0</v>
      </c>
      <c r="F20" s="115" t="s">
        <v>79</v>
      </c>
      <c r="G20" s="117">
        <v>255</v>
      </c>
      <c r="H20" s="117">
        <v>9</v>
      </c>
      <c r="I20" s="118">
        <v>10</v>
      </c>
      <c r="J20" s="119">
        <v>1</v>
      </c>
      <c r="N20" s="116" t="s">
        <v>82</v>
      </c>
      <c r="O20" s="67" t="s">
        <v>56</v>
      </c>
      <c r="P20" s="69">
        <v>35</v>
      </c>
      <c r="Q20" s="79">
        <f t="shared" si="0"/>
        <v>35</v>
      </c>
    </row>
    <row r="21" spans="1:17" ht="15">
      <c r="A21" s="115" t="s">
        <v>83</v>
      </c>
      <c r="B21" s="117">
        <v>1022</v>
      </c>
      <c r="C21" s="117">
        <v>31</v>
      </c>
      <c r="D21" s="118">
        <v>9</v>
      </c>
      <c r="E21" s="119">
        <v>0</v>
      </c>
      <c r="F21" s="115" t="s">
        <v>61</v>
      </c>
      <c r="G21" s="117">
        <v>253</v>
      </c>
      <c r="H21" s="117">
        <v>4</v>
      </c>
      <c r="I21" s="118">
        <v>9</v>
      </c>
      <c r="J21" s="119">
        <v>-1</v>
      </c>
      <c r="N21" s="116" t="s">
        <v>1</v>
      </c>
      <c r="O21" s="67" t="s">
        <v>147</v>
      </c>
      <c r="P21" s="69">
        <v>28</v>
      </c>
      <c r="Q21" s="79">
        <f t="shared" si="0"/>
        <v>35</v>
      </c>
    </row>
    <row r="22" spans="1:17" ht="15">
      <c r="A22" s="115" t="s">
        <v>145</v>
      </c>
      <c r="B22" s="117">
        <v>1012</v>
      </c>
      <c r="C22" s="117">
        <v>33</v>
      </c>
      <c r="D22" s="118">
        <v>8</v>
      </c>
      <c r="E22" s="119">
        <v>0</v>
      </c>
      <c r="F22" s="115" t="s">
        <v>83</v>
      </c>
      <c r="G22" s="117">
        <v>247</v>
      </c>
      <c r="H22" s="117">
        <v>8</v>
      </c>
      <c r="I22" s="118">
        <v>8</v>
      </c>
      <c r="J22" s="119">
        <v>0</v>
      </c>
      <c r="N22" s="116" t="s">
        <v>3</v>
      </c>
      <c r="O22" s="67" t="s">
        <v>145</v>
      </c>
      <c r="P22" s="69">
        <v>28</v>
      </c>
      <c r="Q22" s="79">
        <f t="shared" si="0"/>
        <v>45.5</v>
      </c>
    </row>
    <row r="23" spans="1:17" ht="15">
      <c r="A23" s="115" t="s">
        <v>79</v>
      </c>
      <c r="B23" s="117">
        <v>1006</v>
      </c>
      <c r="C23" s="117">
        <v>34</v>
      </c>
      <c r="D23" s="118">
        <v>7</v>
      </c>
      <c r="E23" s="119">
        <v>0</v>
      </c>
      <c r="F23" s="115" t="s">
        <v>58</v>
      </c>
      <c r="G23" s="117">
        <v>229</v>
      </c>
      <c r="H23" s="117">
        <v>8</v>
      </c>
      <c r="I23" s="118">
        <v>7</v>
      </c>
      <c r="J23" s="119">
        <v>0.5</v>
      </c>
      <c r="N23" s="116" t="s">
        <v>77</v>
      </c>
      <c r="O23" s="67" t="s">
        <v>80</v>
      </c>
      <c r="P23" s="69">
        <v>27</v>
      </c>
      <c r="Q23" s="79">
        <f t="shared" si="0"/>
        <v>27</v>
      </c>
    </row>
    <row r="24" spans="1:17" ht="15">
      <c r="A24" s="115" t="s">
        <v>60</v>
      </c>
      <c r="B24" s="117">
        <v>973</v>
      </c>
      <c r="C24" s="117">
        <v>26</v>
      </c>
      <c r="D24" s="118">
        <v>6</v>
      </c>
      <c r="E24" s="119">
        <v>0</v>
      </c>
      <c r="F24" s="115" t="s">
        <v>56</v>
      </c>
      <c r="G24" s="117">
        <v>227</v>
      </c>
      <c r="H24" s="117">
        <v>6</v>
      </c>
      <c r="I24" s="118">
        <v>6</v>
      </c>
      <c r="J24" s="119">
        <v>-0.5</v>
      </c>
      <c r="N24" s="116" t="s">
        <v>2</v>
      </c>
      <c r="O24" s="67" t="s">
        <v>60</v>
      </c>
      <c r="P24" s="69">
        <v>27</v>
      </c>
      <c r="Q24" s="79">
        <f t="shared" si="0"/>
        <v>27</v>
      </c>
    </row>
    <row r="25" spans="1:17" ht="15">
      <c r="A25" s="115" t="s">
        <v>80</v>
      </c>
      <c r="B25" s="117">
        <v>954</v>
      </c>
      <c r="C25" s="117">
        <v>30</v>
      </c>
      <c r="D25" s="118">
        <v>5</v>
      </c>
      <c r="E25" s="119">
        <v>0.5</v>
      </c>
      <c r="F25" s="115" t="s">
        <v>57</v>
      </c>
      <c r="G25" s="117">
        <v>221</v>
      </c>
      <c r="H25" s="117">
        <v>3</v>
      </c>
      <c r="I25" s="118">
        <v>5</v>
      </c>
      <c r="J25" s="119">
        <v>0</v>
      </c>
      <c r="N25" s="116" t="s">
        <v>5</v>
      </c>
      <c r="O25" s="67" t="s">
        <v>59</v>
      </c>
      <c r="P25" s="69">
        <v>23</v>
      </c>
      <c r="Q25" s="79">
        <f t="shared" si="0"/>
        <v>17</v>
      </c>
    </row>
    <row r="26" spans="1:17" ht="15">
      <c r="A26" s="115" t="s">
        <v>56</v>
      </c>
      <c r="B26" s="117">
        <v>948</v>
      </c>
      <c r="C26" s="117">
        <v>24</v>
      </c>
      <c r="D26" s="118">
        <v>4</v>
      </c>
      <c r="E26" s="119">
        <v>-0.5</v>
      </c>
      <c r="F26" s="115" t="s">
        <v>147</v>
      </c>
      <c r="G26" s="117">
        <v>219</v>
      </c>
      <c r="H26" s="117">
        <v>11</v>
      </c>
      <c r="I26" s="118">
        <v>4</v>
      </c>
      <c r="J26" s="119">
        <v>0</v>
      </c>
      <c r="N26" s="116" t="s">
        <v>4</v>
      </c>
      <c r="O26" s="67" t="s">
        <v>58</v>
      </c>
      <c r="P26" s="69">
        <v>17</v>
      </c>
      <c r="Q26" s="79">
        <f t="shared" si="0"/>
        <v>23</v>
      </c>
    </row>
    <row r="27" spans="1:17" ht="15">
      <c r="A27" s="115" t="s">
        <v>58</v>
      </c>
      <c r="B27" s="117">
        <v>931</v>
      </c>
      <c r="C27" s="117">
        <v>26</v>
      </c>
      <c r="D27" s="118">
        <v>3</v>
      </c>
      <c r="E27" s="119">
        <v>0</v>
      </c>
      <c r="F27" s="115" t="s">
        <v>80</v>
      </c>
      <c r="G27" s="117">
        <v>213</v>
      </c>
      <c r="H27" s="117">
        <v>9</v>
      </c>
      <c r="I27" s="118">
        <v>3</v>
      </c>
      <c r="J27" s="119">
        <v>0.5</v>
      </c>
      <c r="N27" s="116" t="s">
        <v>63</v>
      </c>
      <c r="O27" s="67" t="s">
        <v>57</v>
      </c>
      <c r="P27" s="69">
        <v>13</v>
      </c>
      <c r="Q27" s="79">
        <f t="shared" si="0"/>
        <v>13</v>
      </c>
    </row>
    <row r="28" spans="1:17" ht="15">
      <c r="A28" s="115" t="s">
        <v>59</v>
      </c>
      <c r="B28" s="117">
        <v>918</v>
      </c>
      <c r="C28" s="117">
        <v>23</v>
      </c>
      <c r="D28" s="118">
        <v>2</v>
      </c>
      <c r="E28" s="119">
        <v>1</v>
      </c>
      <c r="F28" s="115" t="s">
        <v>59</v>
      </c>
      <c r="G28" s="117">
        <v>208</v>
      </c>
      <c r="H28" s="117">
        <v>4</v>
      </c>
      <c r="I28" s="118">
        <v>2</v>
      </c>
      <c r="J28" s="119">
        <v>-0.5</v>
      </c>
      <c r="N28" s="116" t="s">
        <v>142</v>
      </c>
      <c r="O28" s="67" t="s">
        <v>146</v>
      </c>
      <c r="P28" s="69">
        <v>6</v>
      </c>
      <c r="Q28" s="79">
        <f t="shared" si="0"/>
        <v>6</v>
      </c>
    </row>
    <row r="29" spans="1:17" ht="15">
      <c r="A29" s="115" t="s">
        <v>57</v>
      </c>
      <c r="B29" s="117">
        <v>917</v>
      </c>
      <c r="C29" s="117">
        <v>15</v>
      </c>
      <c r="D29" s="118">
        <v>1</v>
      </c>
      <c r="E29" s="119">
        <v>-1</v>
      </c>
      <c r="F29" s="115" t="s">
        <v>60</v>
      </c>
      <c r="G29" s="117">
        <v>203</v>
      </c>
      <c r="H29" s="117">
        <v>4</v>
      </c>
      <c r="I29" s="118">
        <v>1</v>
      </c>
      <c r="J29" s="119">
        <v>0</v>
      </c>
      <c r="N29" s="57"/>
      <c r="O29" s="62"/>
      <c r="P29" s="60"/>
      <c r="Q29" s="85"/>
    </row>
    <row r="30" spans="1:17" ht="15.75">
      <c r="A30" s="115" t="s">
        <v>146</v>
      </c>
      <c r="B30" s="117">
        <v>868</v>
      </c>
      <c r="C30" s="117">
        <v>23</v>
      </c>
      <c r="D30" s="118">
        <v>0</v>
      </c>
      <c r="E30" s="119">
        <v>0</v>
      </c>
      <c r="F30" s="115" t="s">
        <v>146</v>
      </c>
      <c r="G30" s="117">
        <v>181</v>
      </c>
      <c r="H30" s="117">
        <v>3</v>
      </c>
      <c r="I30" s="118">
        <v>0</v>
      </c>
      <c r="J30" s="119">
        <v>0</v>
      </c>
      <c r="N30" s="59" t="s">
        <v>51</v>
      </c>
      <c r="O30" s="61"/>
      <c r="P30" s="60"/>
      <c r="Q30" s="80" t="s">
        <v>67</v>
      </c>
    </row>
    <row r="31" spans="1:17" ht="15">
      <c r="A31" s="142" t="s">
        <v>86</v>
      </c>
      <c r="B31" s="142"/>
      <c r="C31" s="142"/>
      <c r="D31" s="142"/>
      <c r="E31" s="142"/>
      <c r="F31" s="142" t="s">
        <v>87</v>
      </c>
      <c r="G31" s="142"/>
      <c r="H31" s="142"/>
      <c r="I31" s="142"/>
      <c r="J31" s="142"/>
      <c r="N31" s="116" t="s">
        <v>78</v>
      </c>
      <c r="O31" s="67" t="s">
        <v>147</v>
      </c>
      <c r="P31" s="69">
        <v>48</v>
      </c>
      <c r="Q31" s="79">
        <f aca="true" t="shared" si="1" ref="Q31:Q42">+(G2)+(H2)+(I2)+(J2)+(K2)</f>
        <v>42</v>
      </c>
    </row>
    <row r="32" spans="1:17" ht="15">
      <c r="A32" s="120" t="s">
        <v>99</v>
      </c>
      <c r="B32" s="120" t="s">
        <v>100</v>
      </c>
      <c r="C32" s="120" t="s">
        <v>101</v>
      </c>
      <c r="D32" s="120" t="s">
        <v>102</v>
      </c>
      <c r="E32" s="120" t="s">
        <v>84</v>
      </c>
      <c r="F32" s="120" t="s">
        <v>99</v>
      </c>
      <c r="G32" s="120" t="s">
        <v>100</v>
      </c>
      <c r="H32" s="120" t="s">
        <v>101</v>
      </c>
      <c r="I32" s="120" t="s">
        <v>102</v>
      </c>
      <c r="J32" s="120" t="s">
        <v>84</v>
      </c>
      <c r="N32" s="116" t="s">
        <v>144</v>
      </c>
      <c r="O32" s="67" t="s">
        <v>145</v>
      </c>
      <c r="P32" s="69">
        <v>46</v>
      </c>
      <c r="Q32" s="79">
        <f t="shared" si="1"/>
        <v>48</v>
      </c>
    </row>
    <row r="33" spans="1:17" ht="15">
      <c r="A33" s="115" t="s">
        <v>83</v>
      </c>
      <c r="B33" s="117">
        <v>1012</v>
      </c>
      <c r="C33" s="117">
        <v>30</v>
      </c>
      <c r="D33" s="118">
        <v>11</v>
      </c>
      <c r="E33" s="119">
        <v>1</v>
      </c>
      <c r="F33" s="115" t="s">
        <v>60</v>
      </c>
      <c r="G33" s="117">
        <v>187</v>
      </c>
      <c r="H33" s="117">
        <v>9</v>
      </c>
      <c r="I33" s="118">
        <v>11</v>
      </c>
      <c r="J33" s="119">
        <v>1</v>
      </c>
      <c r="N33" s="116" t="s">
        <v>137</v>
      </c>
      <c r="O33" s="67" t="s">
        <v>79</v>
      </c>
      <c r="P33" s="69">
        <v>42</v>
      </c>
      <c r="Q33" s="79">
        <f t="shared" si="1"/>
        <v>46</v>
      </c>
    </row>
    <row r="34" spans="1:17" ht="15">
      <c r="A34" s="115" t="s">
        <v>61</v>
      </c>
      <c r="B34" s="117">
        <v>1007</v>
      </c>
      <c r="C34" s="117">
        <v>22</v>
      </c>
      <c r="D34" s="118">
        <v>10</v>
      </c>
      <c r="E34" s="119">
        <v>-1</v>
      </c>
      <c r="F34" s="115" t="s">
        <v>61</v>
      </c>
      <c r="G34" s="117">
        <v>185</v>
      </c>
      <c r="H34" s="117">
        <v>6</v>
      </c>
      <c r="I34" s="118">
        <v>9.5</v>
      </c>
      <c r="J34" s="119">
        <v>-1.5</v>
      </c>
      <c r="N34" s="116" t="s">
        <v>82</v>
      </c>
      <c r="O34" s="67" t="s">
        <v>83</v>
      </c>
      <c r="P34" s="69">
        <v>34</v>
      </c>
      <c r="Q34" s="79">
        <f t="shared" si="1"/>
        <v>34</v>
      </c>
    </row>
    <row r="35" spans="1:17" ht="15">
      <c r="A35" s="115" t="s">
        <v>79</v>
      </c>
      <c r="B35" s="117">
        <v>1003</v>
      </c>
      <c r="C35" s="117">
        <v>46</v>
      </c>
      <c r="D35" s="118">
        <v>9</v>
      </c>
      <c r="E35" s="119">
        <v>1</v>
      </c>
      <c r="F35" s="115" t="s">
        <v>79</v>
      </c>
      <c r="G35" s="117">
        <v>185</v>
      </c>
      <c r="H35" s="117">
        <v>8</v>
      </c>
      <c r="I35" s="118">
        <v>9.5</v>
      </c>
      <c r="J35" s="119">
        <v>0.5</v>
      </c>
      <c r="N35" s="116" t="s">
        <v>1</v>
      </c>
      <c r="O35" s="67" t="s">
        <v>80</v>
      </c>
      <c r="P35" s="69">
        <v>32</v>
      </c>
      <c r="Q35" s="79">
        <f t="shared" si="1"/>
        <v>31</v>
      </c>
    </row>
    <row r="36" spans="1:17" ht="15">
      <c r="A36" s="115" t="s">
        <v>56</v>
      </c>
      <c r="B36" s="117">
        <v>993</v>
      </c>
      <c r="C36" s="117">
        <v>28</v>
      </c>
      <c r="D36" s="118">
        <v>8</v>
      </c>
      <c r="E36" s="119">
        <v>-1</v>
      </c>
      <c r="F36" s="115" t="s">
        <v>80</v>
      </c>
      <c r="G36" s="117">
        <v>167</v>
      </c>
      <c r="H36" s="117">
        <v>3</v>
      </c>
      <c r="I36" s="118">
        <v>8</v>
      </c>
      <c r="J36" s="119">
        <v>0</v>
      </c>
      <c r="N36" s="116" t="s">
        <v>3</v>
      </c>
      <c r="O36" s="67" t="s">
        <v>56</v>
      </c>
      <c r="P36" s="69">
        <v>31</v>
      </c>
      <c r="Q36" s="79">
        <f t="shared" si="1"/>
        <v>19</v>
      </c>
    </row>
    <row r="37" spans="1:17" ht="15">
      <c r="A37" s="115" t="s">
        <v>147</v>
      </c>
      <c r="B37" s="117">
        <v>983</v>
      </c>
      <c r="C37" s="117">
        <v>44</v>
      </c>
      <c r="D37" s="118">
        <v>7</v>
      </c>
      <c r="E37" s="119">
        <v>0</v>
      </c>
      <c r="F37" s="115" t="s">
        <v>59</v>
      </c>
      <c r="G37" s="117">
        <v>146</v>
      </c>
      <c r="H37" s="117">
        <v>6</v>
      </c>
      <c r="I37" s="118">
        <v>7</v>
      </c>
      <c r="J37" s="119">
        <v>0</v>
      </c>
      <c r="N37" s="116" t="s">
        <v>77</v>
      </c>
      <c r="O37" s="67" t="s">
        <v>58</v>
      </c>
      <c r="P37" s="69">
        <v>21.5</v>
      </c>
      <c r="Q37" s="79">
        <f t="shared" si="1"/>
        <v>32</v>
      </c>
    </row>
    <row r="38" spans="1:17" ht="15">
      <c r="A38" s="115" t="s">
        <v>145</v>
      </c>
      <c r="B38" s="117">
        <v>950</v>
      </c>
      <c r="C38" s="117">
        <v>27</v>
      </c>
      <c r="D38" s="118">
        <v>6</v>
      </c>
      <c r="E38" s="119">
        <v>0</v>
      </c>
      <c r="F38" s="115" t="s">
        <v>56</v>
      </c>
      <c r="G38" s="117">
        <v>140</v>
      </c>
      <c r="H38" s="117">
        <v>7</v>
      </c>
      <c r="I38" s="118">
        <v>6</v>
      </c>
      <c r="J38" s="119">
        <v>0</v>
      </c>
      <c r="N38" s="116" t="s">
        <v>2</v>
      </c>
      <c r="O38" s="67" t="s">
        <v>61</v>
      </c>
      <c r="P38" s="69">
        <v>19</v>
      </c>
      <c r="Q38" s="79">
        <f t="shared" si="1"/>
        <v>13</v>
      </c>
    </row>
    <row r="39" spans="1:17" ht="15">
      <c r="A39" s="115" t="s">
        <v>57</v>
      </c>
      <c r="B39" s="117">
        <v>938</v>
      </c>
      <c r="C39" s="117">
        <v>17</v>
      </c>
      <c r="D39" s="118">
        <v>5</v>
      </c>
      <c r="E39" s="119">
        <v>0</v>
      </c>
      <c r="F39" s="115" t="s">
        <v>58</v>
      </c>
      <c r="G39" s="117">
        <v>135</v>
      </c>
      <c r="H39" s="117">
        <v>3</v>
      </c>
      <c r="I39" s="118">
        <v>5</v>
      </c>
      <c r="J39" s="119">
        <v>0</v>
      </c>
      <c r="N39" s="116" t="s">
        <v>5</v>
      </c>
      <c r="O39" s="67" t="s">
        <v>146</v>
      </c>
      <c r="P39" s="69">
        <v>19</v>
      </c>
      <c r="Q39" s="79">
        <f t="shared" si="1"/>
        <v>21.5</v>
      </c>
    </row>
    <row r="40" spans="1:17" ht="15">
      <c r="A40" s="115" t="s">
        <v>80</v>
      </c>
      <c r="B40" s="117">
        <v>906</v>
      </c>
      <c r="C40" s="117">
        <v>27</v>
      </c>
      <c r="D40" s="118">
        <v>4</v>
      </c>
      <c r="E40" s="119">
        <v>0</v>
      </c>
      <c r="F40" s="115" t="s">
        <v>146</v>
      </c>
      <c r="G40" s="117">
        <v>124</v>
      </c>
      <c r="H40" s="117">
        <v>10</v>
      </c>
      <c r="I40" s="118">
        <v>4</v>
      </c>
      <c r="J40" s="119">
        <v>1</v>
      </c>
      <c r="N40" s="116" t="s">
        <v>4</v>
      </c>
      <c r="O40" s="67" t="s">
        <v>57</v>
      </c>
      <c r="P40" s="69">
        <v>17</v>
      </c>
      <c r="Q40" s="79">
        <f t="shared" si="1"/>
        <v>7.5</v>
      </c>
    </row>
    <row r="41" spans="1:17" ht="15">
      <c r="A41" s="115" t="s">
        <v>59</v>
      </c>
      <c r="B41" s="117">
        <v>905</v>
      </c>
      <c r="C41" s="117">
        <v>27</v>
      </c>
      <c r="D41" s="118">
        <v>3</v>
      </c>
      <c r="E41" s="119">
        <v>0</v>
      </c>
      <c r="F41" s="115" t="s">
        <v>147</v>
      </c>
      <c r="G41" s="117">
        <v>122</v>
      </c>
      <c r="H41" s="117">
        <v>3</v>
      </c>
      <c r="I41" s="118">
        <v>3</v>
      </c>
      <c r="J41" s="119">
        <v>-1</v>
      </c>
      <c r="N41" s="116" t="s">
        <v>63</v>
      </c>
      <c r="O41" s="67" t="s">
        <v>60</v>
      </c>
      <c r="P41" s="69">
        <v>13</v>
      </c>
      <c r="Q41" s="79">
        <f t="shared" si="1"/>
        <v>17</v>
      </c>
    </row>
    <row r="42" spans="1:17" ht="15">
      <c r="A42" s="115" t="s">
        <v>58</v>
      </c>
      <c r="B42" s="117">
        <v>886</v>
      </c>
      <c r="C42" s="117">
        <v>29</v>
      </c>
      <c r="D42" s="118">
        <v>2</v>
      </c>
      <c r="E42" s="119">
        <v>0</v>
      </c>
      <c r="F42" s="115" t="s">
        <v>83</v>
      </c>
      <c r="G42" s="117">
        <v>110</v>
      </c>
      <c r="H42" s="117">
        <v>5</v>
      </c>
      <c r="I42" s="118">
        <v>2</v>
      </c>
      <c r="J42" s="119">
        <v>0</v>
      </c>
      <c r="N42" s="116" t="s">
        <v>142</v>
      </c>
      <c r="O42" s="67" t="s">
        <v>59</v>
      </c>
      <c r="P42" s="69">
        <v>7.5</v>
      </c>
      <c r="Q42" s="79">
        <f t="shared" si="1"/>
        <v>19</v>
      </c>
    </row>
    <row r="43" spans="1:10" ht="12.75">
      <c r="A43" s="115" t="s">
        <v>60</v>
      </c>
      <c r="B43" s="117">
        <v>874</v>
      </c>
      <c r="C43" s="117">
        <v>23</v>
      </c>
      <c r="D43" s="118">
        <v>1</v>
      </c>
      <c r="E43" s="119">
        <v>0</v>
      </c>
      <c r="F43" s="115" t="s">
        <v>57</v>
      </c>
      <c r="G43" s="117">
        <v>90</v>
      </c>
      <c r="H43" s="117">
        <v>0</v>
      </c>
      <c r="I43" s="118">
        <v>1</v>
      </c>
      <c r="J43" s="119">
        <v>0</v>
      </c>
    </row>
    <row r="44" spans="1:10" ht="12.75">
      <c r="A44" s="115" t="s">
        <v>146</v>
      </c>
      <c r="B44" s="117">
        <v>781</v>
      </c>
      <c r="C44" s="117">
        <v>17</v>
      </c>
      <c r="D44" s="118">
        <v>0</v>
      </c>
      <c r="E44" s="119">
        <v>0</v>
      </c>
      <c r="F44" s="115" t="s">
        <v>145</v>
      </c>
      <c r="G44" s="117">
        <v>83</v>
      </c>
      <c r="H44" s="117">
        <v>2</v>
      </c>
      <c r="I44" s="118">
        <v>0</v>
      </c>
      <c r="J44" s="119">
        <v>0</v>
      </c>
    </row>
    <row r="45" spans="1:10" ht="12.75" customHeight="1">
      <c r="A45" s="142" t="s">
        <v>88</v>
      </c>
      <c r="B45" s="142"/>
      <c r="C45" s="142"/>
      <c r="D45" s="142"/>
      <c r="E45" s="142"/>
      <c r="F45" s="142" t="s">
        <v>89</v>
      </c>
      <c r="G45" s="142"/>
      <c r="H45" s="142"/>
      <c r="I45" s="142"/>
      <c r="J45" s="142"/>
    </row>
    <row r="46" spans="1:10" ht="12.75">
      <c r="A46" s="120" t="s">
        <v>99</v>
      </c>
      <c r="B46" s="120" t="s">
        <v>100</v>
      </c>
      <c r="C46" s="120" t="s">
        <v>101</v>
      </c>
      <c r="D46" s="120" t="s">
        <v>102</v>
      </c>
      <c r="E46" s="120" t="s">
        <v>84</v>
      </c>
      <c r="F46" s="120" t="s">
        <v>99</v>
      </c>
      <c r="G46" s="120" t="s">
        <v>100</v>
      </c>
      <c r="H46" s="120" t="s">
        <v>101</v>
      </c>
      <c r="I46" s="120" t="s">
        <v>102</v>
      </c>
      <c r="J46" s="120" t="s">
        <v>84</v>
      </c>
    </row>
    <row r="47" spans="1:10" ht="12.75">
      <c r="A47" s="115" t="s">
        <v>56</v>
      </c>
      <c r="B47" s="117">
        <v>0.2752</v>
      </c>
      <c r="C47" s="117">
        <v>0.2406</v>
      </c>
      <c r="D47" s="118">
        <v>11</v>
      </c>
      <c r="E47" s="119">
        <v>0</v>
      </c>
      <c r="F47" s="115" t="s">
        <v>147</v>
      </c>
      <c r="G47" s="117">
        <v>113</v>
      </c>
      <c r="H47" s="117">
        <v>4</v>
      </c>
      <c r="I47" s="118">
        <v>11</v>
      </c>
      <c r="J47" s="119">
        <v>0</v>
      </c>
    </row>
    <row r="48" spans="1:10" ht="12.75">
      <c r="A48" s="115" t="s">
        <v>79</v>
      </c>
      <c r="B48" s="117">
        <v>0.2695</v>
      </c>
      <c r="C48" s="117">
        <v>0.275</v>
      </c>
      <c r="D48" s="118">
        <v>10</v>
      </c>
      <c r="E48" s="119">
        <v>0</v>
      </c>
      <c r="F48" s="115" t="s">
        <v>56</v>
      </c>
      <c r="G48" s="117">
        <v>109</v>
      </c>
      <c r="H48" s="117">
        <v>5</v>
      </c>
      <c r="I48" s="118">
        <v>10</v>
      </c>
      <c r="J48" s="119">
        <v>0</v>
      </c>
    </row>
    <row r="49" spans="1:10" ht="12.75">
      <c r="A49" s="115" t="s">
        <v>59</v>
      </c>
      <c r="B49" s="117">
        <v>0.2668</v>
      </c>
      <c r="C49" s="117">
        <v>0.2812</v>
      </c>
      <c r="D49" s="118">
        <v>9</v>
      </c>
      <c r="E49" s="119">
        <v>1</v>
      </c>
      <c r="F49" s="115" t="s">
        <v>79</v>
      </c>
      <c r="G49" s="117">
        <v>105</v>
      </c>
      <c r="H49" s="117">
        <v>4</v>
      </c>
      <c r="I49" s="118">
        <v>9</v>
      </c>
      <c r="J49" s="119">
        <v>0</v>
      </c>
    </row>
    <row r="50" spans="1:10" ht="12.75">
      <c r="A50" s="115" t="s">
        <v>60</v>
      </c>
      <c r="B50" s="117">
        <v>0.2665</v>
      </c>
      <c r="C50" s="117">
        <v>0.209</v>
      </c>
      <c r="D50" s="118">
        <v>8</v>
      </c>
      <c r="E50" s="119">
        <v>-1</v>
      </c>
      <c r="F50" s="115" t="s">
        <v>145</v>
      </c>
      <c r="G50" s="117">
        <v>103</v>
      </c>
      <c r="H50" s="117">
        <v>5</v>
      </c>
      <c r="I50" s="118">
        <v>8</v>
      </c>
      <c r="J50" s="119">
        <v>0</v>
      </c>
    </row>
    <row r="51" spans="1:10" ht="12.75">
      <c r="A51" s="115" t="s">
        <v>80</v>
      </c>
      <c r="B51" s="117">
        <v>0.2643</v>
      </c>
      <c r="C51" s="117">
        <v>0.2737</v>
      </c>
      <c r="D51" s="118">
        <v>7</v>
      </c>
      <c r="E51" s="119">
        <v>2</v>
      </c>
      <c r="F51" s="115" t="s">
        <v>83</v>
      </c>
      <c r="G51" s="117">
        <v>91</v>
      </c>
      <c r="H51" s="117">
        <v>4</v>
      </c>
      <c r="I51" s="118">
        <v>7</v>
      </c>
      <c r="J51" s="119">
        <v>0</v>
      </c>
    </row>
    <row r="52" spans="1:10" ht="12.75">
      <c r="A52" s="115" t="s">
        <v>61</v>
      </c>
      <c r="B52" s="117">
        <v>0.264</v>
      </c>
      <c r="C52" s="117">
        <v>0.2392</v>
      </c>
      <c r="D52" s="118">
        <v>6</v>
      </c>
      <c r="E52" s="119">
        <v>-1</v>
      </c>
      <c r="F52" s="115" t="s">
        <v>146</v>
      </c>
      <c r="G52" s="117">
        <v>89</v>
      </c>
      <c r="H52" s="117">
        <v>3</v>
      </c>
      <c r="I52" s="118">
        <v>6</v>
      </c>
      <c r="J52" s="119">
        <v>0.5</v>
      </c>
    </row>
    <row r="53" spans="1:10" ht="12.75">
      <c r="A53" s="115" t="s">
        <v>83</v>
      </c>
      <c r="B53" s="117">
        <v>0.2632</v>
      </c>
      <c r="C53" s="117">
        <v>0.2245</v>
      </c>
      <c r="D53" s="118">
        <v>5</v>
      </c>
      <c r="E53" s="119">
        <v>-1</v>
      </c>
      <c r="F53" s="115" t="s">
        <v>60</v>
      </c>
      <c r="G53" s="117">
        <v>88</v>
      </c>
      <c r="H53" s="117">
        <v>2</v>
      </c>
      <c r="I53" s="118">
        <v>5</v>
      </c>
      <c r="J53" s="119">
        <v>-0.5</v>
      </c>
    </row>
    <row r="54" spans="1:10" ht="12.75">
      <c r="A54" s="115" t="s">
        <v>147</v>
      </c>
      <c r="B54" s="117">
        <v>0.2607</v>
      </c>
      <c r="C54" s="117">
        <v>0.2411</v>
      </c>
      <c r="D54" s="118">
        <v>4</v>
      </c>
      <c r="E54" s="119">
        <v>0</v>
      </c>
      <c r="F54" s="115" t="s">
        <v>58</v>
      </c>
      <c r="G54" s="117">
        <v>84</v>
      </c>
      <c r="H54" s="117">
        <v>4</v>
      </c>
      <c r="I54" s="118">
        <v>3.5</v>
      </c>
      <c r="J54" s="119">
        <v>0.5</v>
      </c>
    </row>
    <row r="55" spans="1:10" ht="12.75">
      <c r="A55" s="115" t="s">
        <v>145</v>
      </c>
      <c r="B55" s="117">
        <v>0.2602</v>
      </c>
      <c r="C55" s="117">
        <v>0.2372</v>
      </c>
      <c r="D55" s="118">
        <v>3</v>
      </c>
      <c r="E55" s="119">
        <v>0</v>
      </c>
      <c r="F55" s="115" t="s">
        <v>80</v>
      </c>
      <c r="G55" s="117">
        <v>84</v>
      </c>
      <c r="H55" s="117">
        <v>3</v>
      </c>
      <c r="I55" s="118">
        <v>3.5</v>
      </c>
      <c r="J55" s="119">
        <v>-0.5</v>
      </c>
    </row>
    <row r="56" spans="1:10" ht="12.75">
      <c r="A56" s="115" t="s">
        <v>146</v>
      </c>
      <c r="B56" s="117">
        <v>0.2581</v>
      </c>
      <c r="C56" s="117">
        <v>0.2844</v>
      </c>
      <c r="D56" s="118">
        <v>2</v>
      </c>
      <c r="E56" s="119">
        <v>1</v>
      </c>
      <c r="F56" s="115" t="s">
        <v>57</v>
      </c>
      <c r="G56" s="117">
        <v>82</v>
      </c>
      <c r="H56" s="117">
        <v>4</v>
      </c>
      <c r="I56" s="118">
        <v>2</v>
      </c>
      <c r="J56" s="119">
        <v>0</v>
      </c>
    </row>
    <row r="57" spans="1:10" ht="12.75">
      <c r="A57" s="115" t="s">
        <v>57</v>
      </c>
      <c r="B57" s="117">
        <v>0.2579</v>
      </c>
      <c r="C57" s="117">
        <v>0.241</v>
      </c>
      <c r="D57" s="118">
        <v>1</v>
      </c>
      <c r="E57" s="119">
        <v>-1</v>
      </c>
      <c r="F57" s="115" t="s">
        <v>59</v>
      </c>
      <c r="G57" s="117">
        <v>78</v>
      </c>
      <c r="H57" s="117">
        <v>5</v>
      </c>
      <c r="I57" s="118">
        <v>1</v>
      </c>
      <c r="J57" s="119">
        <v>0</v>
      </c>
    </row>
    <row r="58" spans="1:10" ht="12.75">
      <c r="A58" s="115" t="s">
        <v>58</v>
      </c>
      <c r="B58" s="117">
        <v>0.2541</v>
      </c>
      <c r="C58" s="117">
        <v>0.2383</v>
      </c>
      <c r="D58" s="118">
        <v>0</v>
      </c>
      <c r="E58" s="119">
        <v>0</v>
      </c>
      <c r="F58" s="115" t="s">
        <v>61</v>
      </c>
      <c r="G58" s="117">
        <v>63</v>
      </c>
      <c r="H58" s="117">
        <v>1</v>
      </c>
      <c r="I58" s="118">
        <v>0</v>
      </c>
      <c r="J58" s="119">
        <v>0</v>
      </c>
    </row>
    <row r="59" spans="1:10" ht="12.75" customHeight="1">
      <c r="A59" s="142" t="s">
        <v>90</v>
      </c>
      <c r="B59" s="142"/>
      <c r="C59" s="142"/>
      <c r="D59" s="142"/>
      <c r="E59" s="142"/>
      <c r="F59" s="142" t="s">
        <v>49</v>
      </c>
      <c r="G59" s="142"/>
      <c r="H59" s="142"/>
      <c r="I59" s="142"/>
      <c r="J59" s="142"/>
    </row>
    <row r="60" spans="1:10" ht="12.75">
      <c r="A60" s="120" t="s">
        <v>99</v>
      </c>
      <c r="B60" s="120" t="s">
        <v>100</v>
      </c>
      <c r="C60" s="120" t="s">
        <v>101</v>
      </c>
      <c r="D60" s="120" t="s">
        <v>102</v>
      </c>
      <c r="E60" s="120" t="s">
        <v>84</v>
      </c>
      <c r="F60" s="120" t="s">
        <v>99</v>
      </c>
      <c r="G60" s="120" t="s">
        <v>100</v>
      </c>
      <c r="H60" s="120" t="s">
        <v>101</v>
      </c>
      <c r="I60" s="120" t="s">
        <v>102</v>
      </c>
      <c r="J60" s="120" t="s">
        <v>84</v>
      </c>
    </row>
    <row r="61" spans="1:10" ht="12.75">
      <c r="A61" s="115" t="s">
        <v>61</v>
      </c>
      <c r="B61" s="117">
        <v>108</v>
      </c>
      <c r="C61" s="117">
        <v>7</v>
      </c>
      <c r="D61" s="118">
        <v>11</v>
      </c>
      <c r="E61" s="119">
        <v>0.5</v>
      </c>
      <c r="F61" s="115" t="s">
        <v>145</v>
      </c>
      <c r="G61" s="117">
        <v>2.868</v>
      </c>
      <c r="H61" s="117">
        <v>2.667</v>
      </c>
      <c r="I61" s="118">
        <v>11</v>
      </c>
      <c r="J61" s="119">
        <v>0</v>
      </c>
    </row>
    <row r="62" spans="1:10" ht="12.75">
      <c r="A62" s="115" t="s">
        <v>83</v>
      </c>
      <c r="B62" s="117">
        <v>106</v>
      </c>
      <c r="C62" s="117">
        <v>5</v>
      </c>
      <c r="D62" s="118">
        <v>10</v>
      </c>
      <c r="E62" s="119">
        <v>-0.5</v>
      </c>
      <c r="F62" s="115" t="s">
        <v>79</v>
      </c>
      <c r="G62" s="117">
        <v>2.966</v>
      </c>
      <c r="H62" s="117">
        <v>2.348</v>
      </c>
      <c r="I62" s="118">
        <v>10</v>
      </c>
      <c r="J62" s="119">
        <v>0</v>
      </c>
    </row>
    <row r="63" spans="1:10" ht="12.75">
      <c r="A63" s="115" t="s">
        <v>79</v>
      </c>
      <c r="B63" s="117">
        <v>105</v>
      </c>
      <c r="C63" s="117">
        <v>5</v>
      </c>
      <c r="D63" s="118">
        <v>9</v>
      </c>
      <c r="E63" s="119">
        <v>0</v>
      </c>
      <c r="F63" s="115" t="s">
        <v>83</v>
      </c>
      <c r="G63" s="117">
        <v>3.18</v>
      </c>
      <c r="H63" s="117">
        <v>1.846</v>
      </c>
      <c r="I63" s="118">
        <v>9</v>
      </c>
      <c r="J63" s="119">
        <v>0</v>
      </c>
    </row>
    <row r="64" spans="1:10" ht="12.75">
      <c r="A64" s="115" t="s">
        <v>147</v>
      </c>
      <c r="B64" s="117">
        <v>94</v>
      </c>
      <c r="C64" s="117">
        <v>4</v>
      </c>
      <c r="D64" s="118">
        <v>8</v>
      </c>
      <c r="E64" s="119">
        <v>0</v>
      </c>
      <c r="F64" s="115" t="s">
        <v>80</v>
      </c>
      <c r="G64" s="117">
        <v>3.33</v>
      </c>
      <c r="H64" s="117">
        <v>2.716</v>
      </c>
      <c r="I64" s="118">
        <v>8</v>
      </c>
      <c r="J64" s="119">
        <v>0</v>
      </c>
    </row>
    <row r="65" spans="1:10" ht="12.75">
      <c r="A65" s="115" t="s">
        <v>145</v>
      </c>
      <c r="B65" s="117">
        <v>92</v>
      </c>
      <c r="C65" s="117">
        <v>5</v>
      </c>
      <c r="D65" s="118">
        <v>7</v>
      </c>
      <c r="E65" s="119">
        <v>0</v>
      </c>
      <c r="F65" s="115" t="s">
        <v>147</v>
      </c>
      <c r="G65" s="117">
        <v>3.358</v>
      </c>
      <c r="H65" s="117">
        <v>2.213</v>
      </c>
      <c r="I65" s="118">
        <v>7</v>
      </c>
      <c r="J65" s="119">
        <v>0</v>
      </c>
    </row>
    <row r="66" spans="1:10" ht="12.75">
      <c r="A66" s="115" t="s">
        <v>59</v>
      </c>
      <c r="B66" s="117">
        <v>85</v>
      </c>
      <c r="C66" s="117">
        <v>4</v>
      </c>
      <c r="D66" s="118">
        <v>5.5</v>
      </c>
      <c r="E66" s="119">
        <v>0</v>
      </c>
      <c r="F66" s="115" t="s">
        <v>58</v>
      </c>
      <c r="G66" s="117">
        <v>3.361</v>
      </c>
      <c r="H66" s="117">
        <v>1.937</v>
      </c>
      <c r="I66" s="118">
        <v>6</v>
      </c>
      <c r="J66" s="119">
        <v>1</v>
      </c>
    </row>
    <row r="67" spans="1:10" ht="12.75">
      <c r="A67" s="115" t="s">
        <v>80</v>
      </c>
      <c r="B67" s="117">
        <v>85</v>
      </c>
      <c r="C67" s="117">
        <v>4</v>
      </c>
      <c r="D67" s="118">
        <v>5.5</v>
      </c>
      <c r="E67" s="119">
        <v>0</v>
      </c>
      <c r="F67" s="115" t="s">
        <v>57</v>
      </c>
      <c r="G67" s="117">
        <v>3.429</v>
      </c>
      <c r="H67" s="117">
        <v>3.35</v>
      </c>
      <c r="I67" s="118">
        <v>5</v>
      </c>
      <c r="J67" s="119">
        <v>-1</v>
      </c>
    </row>
    <row r="68" spans="1:10" ht="12.75">
      <c r="A68" s="115" t="s">
        <v>57</v>
      </c>
      <c r="B68" s="117">
        <v>82</v>
      </c>
      <c r="C68" s="117">
        <v>2</v>
      </c>
      <c r="D68" s="118">
        <v>4</v>
      </c>
      <c r="E68" s="119">
        <v>0</v>
      </c>
      <c r="F68" s="115" t="s">
        <v>56</v>
      </c>
      <c r="G68" s="117">
        <v>3.499</v>
      </c>
      <c r="H68" s="117">
        <v>1.847</v>
      </c>
      <c r="I68" s="118">
        <v>4</v>
      </c>
      <c r="J68" s="119">
        <v>0</v>
      </c>
    </row>
    <row r="69" spans="1:10" ht="12.75">
      <c r="A69" s="115" t="s">
        <v>60</v>
      </c>
      <c r="B69" s="117">
        <v>68</v>
      </c>
      <c r="C69" s="117">
        <v>0</v>
      </c>
      <c r="D69" s="118">
        <v>3</v>
      </c>
      <c r="E69" s="119">
        <v>0</v>
      </c>
      <c r="F69" s="115" t="s">
        <v>61</v>
      </c>
      <c r="G69" s="117">
        <v>3.768</v>
      </c>
      <c r="H69" s="117">
        <v>3.955</v>
      </c>
      <c r="I69" s="118">
        <v>3</v>
      </c>
      <c r="J69" s="119">
        <v>0</v>
      </c>
    </row>
    <row r="70" spans="1:10" ht="12.75">
      <c r="A70" s="115" t="s">
        <v>56</v>
      </c>
      <c r="B70" s="117">
        <v>54</v>
      </c>
      <c r="C70" s="117">
        <v>3</v>
      </c>
      <c r="D70" s="118">
        <v>2</v>
      </c>
      <c r="E70" s="119">
        <v>0</v>
      </c>
      <c r="F70" s="115" t="s">
        <v>146</v>
      </c>
      <c r="G70" s="117">
        <v>3.868</v>
      </c>
      <c r="H70" s="117">
        <v>3.881</v>
      </c>
      <c r="I70" s="118">
        <v>2</v>
      </c>
      <c r="J70" s="119">
        <v>1</v>
      </c>
    </row>
    <row r="71" spans="1:10" ht="12.75">
      <c r="A71" s="115" t="s">
        <v>58</v>
      </c>
      <c r="B71" s="117">
        <v>49</v>
      </c>
      <c r="C71" s="117">
        <v>3</v>
      </c>
      <c r="D71" s="118">
        <v>1</v>
      </c>
      <c r="E71" s="119">
        <v>0</v>
      </c>
      <c r="F71" s="115" t="s">
        <v>59</v>
      </c>
      <c r="G71" s="117">
        <v>3.882</v>
      </c>
      <c r="H71" s="117">
        <v>1.195</v>
      </c>
      <c r="I71" s="118">
        <v>1</v>
      </c>
      <c r="J71" s="119">
        <v>1</v>
      </c>
    </row>
    <row r="72" spans="1:10" ht="12.75">
      <c r="A72" s="115" t="s">
        <v>146</v>
      </c>
      <c r="B72" s="117">
        <v>44</v>
      </c>
      <c r="C72" s="117">
        <v>1</v>
      </c>
      <c r="D72" s="118">
        <v>0</v>
      </c>
      <c r="E72" s="119">
        <v>0</v>
      </c>
      <c r="F72" s="115" t="s">
        <v>60</v>
      </c>
      <c r="G72" s="117">
        <v>3.893</v>
      </c>
      <c r="H72" s="117">
        <v>5.337</v>
      </c>
      <c r="I72" s="118">
        <v>0</v>
      </c>
      <c r="J72" s="119">
        <v>-2</v>
      </c>
    </row>
    <row r="73" spans="1:10" ht="12.75" customHeight="1">
      <c r="A73" s="142" t="s">
        <v>91</v>
      </c>
      <c r="B73" s="142"/>
      <c r="C73" s="142"/>
      <c r="D73" s="142"/>
      <c r="E73" s="142"/>
      <c r="F73" s="142" t="s">
        <v>92</v>
      </c>
      <c r="G73" s="142"/>
      <c r="H73" s="142"/>
      <c r="I73" s="142"/>
      <c r="J73" s="142"/>
    </row>
    <row r="74" spans="1:10" ht="12.75">
      <c r="A74" s="120" t="s">
        <v>99</v>
      </c>
      <c r="B74" s="120" t="s">
        <v>100</v>
      </c>
      <c r="C74" s="120" t="s">
        <v>101</v>
      </c>
      <c r="D74" s="120" t="s">
        <v>102</v>
      </c>
      <c r="E74" s="120" t="s">
        <v>84</v>
      </c>
      <c r="F74" s="120" t="s">
        <v>99</v>
      </c>
      <c r="G74" s="120" t="s">
        <v>100</v>
      </c>
      <c r="H74" s="120" t="s">
        <v>101</v>
      </c>
      <c r="I74" s="120" t="s">
        <v>102</v>
      </c>
      <c r="J74" s="120" t="s">
        <v>84</v>
      </c>
    </row>
    <row r="75" spans="1:10" ht="12.75">
      <c r="A75" s="115" t="s">
        <v>147</v>
      </c>
      <c r="B75" s="117">
        <v>1.1362</v>
      </c>
      <c r="C75" s="117">
        <v>0.9344</v>
      </c>
      <c r="D75" s="118">
        <v>11</v>
      </c>
      <c r="E75" s="119">
        <v>1</v>
      </c>
      <c r="F75" s="115" t="s">
        <v>147</v>
      </c>
      <c r="G75" s="117">
        <v>1483</v>
      </c>
      <c r="H75" s="117">
        <v>59</v>
      </c>
      <c r="I75" s="118">
        <v>11</v>
      </c>
      <c r="J75" s="119">
        <v>0</v>
      </c>
    </row>
    <row r="76" spans="1:10" ht="12.75">
      <c r="A76" s="115" t="s">
        <v>145</v>
      </c>
      <c r="B76" s="117">
        <v>1.1387</v>
      </c>
      <c r="C76" s="117">
        <v>1.2593</v>
      </c>
      <c r="D76" s="118">
        <v>10</v>
      </c>
      <c r="E76" s="119">
        <v>-1</v>
      </c>
      <c r="F76" s="115" t="s">
        <v>145</v>
      </c>
      <c r="G76" s="117">
        <v>1458</v>
      </c>
      <c r="H76" s="117">
        <v>54</v>
      </c>
      <c r="I76" s="118">
        <v>10</v>
      </c>
      <c r="J76" s="119">
        <v>0</v>
      </c>
    </row>
    <row r="77" spans="1:10" ht="12.75">
      <c r="A77" s="115" t="s">
        <v>79</v>
      </c>
      <c r="B77" s="117">
        <v>1.1465</v>
      </c>
      <c r="C77" s="117">
        <v>0.8641</v>
      </c>
      <c r="D77" s="118">
        <v>9</v>
      </c>
      <c r="E77" s="119">
        <v>0</v>
      </c>
      <c r="F77" s="115" t="s">
        <v>56</v>
      </c>
      <c r="G77" s="117">
        <v>1403</v>
      </c>
      <c r="H77" s="117">
        <v>67</v>
      </c>
      <c r="I77" s="118">
        <v>9</v>
      </c>
      <c r="J77" s="119">
        <v>0</v>
      </c>
    </row>
    <row r="78" spans="1:10" ht="12.75">
      <c r="A78" s="115" t="s">
        <v>80</v>
      </c>
      <c r="B78" s="117">
        <v>1.1906</v>
      </c>
      <c r="C78" s="117">
        <v>1.0828</v>
      </c>
      <c r="D78" s="118">
        <v>8</v>
      </c>
      <c r="E78" s="119">
        <v>1</v>
      </c>
      <c r="F78" s="115" t="s">
        <v>146</v>
      </c>
      <c r="G78" s="117">
        <v>1349</v>
      </c>
      <c r="H78" s="117">
        <v>46</v>
      </c>
      <c r="I78" s="118">
        <v>8</v>
      </c>
      <c r="J78" s="119">
        <v>0</v>
      </c>
    </row>
    <row r="79" spans="1:10" ht="12.75">
      <c r="A79" s="115" t="s">
        <v>83</v>
      </c>
      <c r="B79" s="117">
        <v>1.1923</v>
      </c>
      <c r="C79" s="117">
        <v>1.2564</v>
      </c>
      <c r="D79" s="118">
        <v>7</v>
      </c>
      <c r="E79" s="119">
        <v>-1</v>
      </c>
      <c r="F79" s="115" t="s">
        <v>80</v>
      </c>
      <c r="G79" s="117">
        <v>1341</v>
      </c>
      <c r="H79" s="117">
        <v>65</v>
      </c>
      <c r="I79" s="118">
        <v>7</v>
      </c>
      <c r="J79" s="119">
        <v>0</v>
      </c>
    </row>
    <row r="80" spans="1:10" ht="12.75">
      <c r="A80" s="115" t="s">
        <v>56</v>
      </c>
      <c r="B80" s="117">
        <v>1.2022</v>
      </c>
      <c r="C80" s="117">
        <v>0.9632</v>
      </c>
      <c r="D80" s="118">
        <v>6</v>
      </c>
      <c r="E80" s="119">
        <v>0</v>
      </c>
      <c r="F80" s="115" t="s">
        <v>58</v>
      </c>
      <c r="G80" s="117">
        <v>1321</v>
      </c>
      <c r="H80" s="117">
        <v>69</v>
      </c>
      <c r="I80" s="118">
        <v>6</v>
      </c>
      <c r="J80" s="119">
        <v>3</v>
      </c>
    </row>
    <row r="81" spans="1:10" ht="12.75">
      <c r="A81" s="115" t="s">
        <v>58</v>
      </c>
      <c r="B81" s="117">
        <v>1.2204</v>
      </c>
      <c r="C81" s="117">
        <v>0.9552</v>
      </c>
      <c r="D81" s="118">
        <v>5</v>
      </c>
      <c r="E81" s="119">
        <v>0</v>
      </c>
      <c r="F81" s="115" t="s">
        <v>79</v>
      </c>
      <c r="G81" s="117">
        <v>1318</v>
      </c>
      <c r="H81" s="117">
        <v>56</v>
      </c>
      <c r="I81" s="118">
        <v>5</v>
      </c>
      <c r="J81" s="119">
        <v>0</v>
      </c>
    </row>
    <row r="82" spans="1:10" ht="12.75">
      <c r="A82" s="115" t="s">
        <v>57</v>
      </c>
      <c r="B82" s="117">
        <v>1.2384</v>
      </c>
      <c r="C82" s="117">
        <v>1.073</v>
      </c>
      <c r="D82" s="118">
        <v>4</v>
      </c>
      <c r="E82" s="119">
        <v>0</v>
      </c>
      <c r="F82" s="115" t="s">
        <v>61</v>
      </c>
      <c r="G82" s="117">
        <v>1312</v>
      </c>
      <c r="H82" s="117">
        <v>56</v>
      </c>
      <c r="I82" s="118">
        <v>4</v>
      </c>
      <c r="J82" s="119">
        <v>0</v>
      </c>
    </row>
    <row r="83" spans="1:10" ht="12.75">
      <c r="A83" s="115" t="s">
        <v>146</v>
      </c>
      <c r="B83" s="117">
        <v>1.2553</v>
      </c>
      <c r="C83" s="117">
        <v>1.2937</v>
      </c>
      <c r="D83" s="118">
        <v>3</v>
      </c>
      <c r="E83" s="119">
        <v>0</v>
      </c>
      <c r="F83" s="115" t="s">
        <v>60</v>
      </c>
      <c r="G83" s="117">
        <v>1293</v>
      </c>
      <c r="H83" s="117">
        <v>19</v>
      </c>
      <c r="I83" s="118">
        <v>3</v>
      </c>
      <c r="J83" s="119">
        <v>-3</v>
      </c>
    </row>
    <row r="84" spans="1:10" ht="12.75">
      <c r="A84" s="115" t="s">
        <v>60</v>
      </c>
      <c r="B84" s="117">
        <v>1.2655</v>
      </c>
      <c r="C84" s="117">
        <v>1.3954</v>
      </c>
      <c r="D84" s="118">
        <v>2</v>
      </c>
      <c r="E84" s="119">
        <v>0</v>
      </c>
      <c r="F84" s="115" t="s">
        <v>57</v>
      </c>
      <c r="G84" s="117">
        <v>1250</v>
      </c>
      <c r="H84" s="117">
        <v>53</v>
      </c>
      <c r="I84" s="118">
        <v>2</v>
      </c>
      <c r="J84" s="119">
        <v>0</v>
      </c>
    </row>
    <row r="85" spans="1:10" ht="12.75">
      <c r="A85" s="115" t="s">
        <v>61</v>
      </c>
      <c r="B85" s="117">
        <v>1.2779</v>
      </c>
      <c r="C85" s="117">
        <v>1.1274</v>
      </c>
      <c r="D85" s="118">
        <v>1</v>
      </c>
      <c r="E85" s="119">
        <v>0</v>
      </c>
      <c r="F85" s="115" t="s">
        <v>83</v>
      </c>
      <c r="G85" s="117">
        <v>1232</v>
      </c>
      <c r="H85" s="117">
        <v>41</v>
      </c>
      <c r="I85" s="118">
        <v>1</v>
      </c>
      <c r="J85" s="119">
        <v>0</v>
      </c>
    </row>
    <row r="86" spans="1:10" ht="12.75">
      <c r="A86" s="115" t="s">
        <v>59</v>
      </c>
      <c r="B86" s="117">
        <v>1.2927</v>
      </c>
      <c r="C86" s="117">
        <v>0.7168</v>
      </c>
      <c r="D86" s="118">
        <v>0</v>
      </c>
      <c r="E86" s="119">
        <v>0</v>
      </c>
      <c r="F86" s="115" t="s">
        <v>59</v>
      </c>
      <c r="G86" s="117">
        <v>1131</v>
      </c>
      <c r="H86" s="117">
        <v>36</v>
      </c>
      <c r="I86" s="118">
        <v>0</v>
      </c>
      <c r="J86" s="119">
        <v>0</v>
      </c>
    </row>
    <row r="87" spans="1:5" ht="12.75">
      <c r="A87" s="76" t="s">
        <v>152</v>
      </c>
      <c r="B87">
        <v>0.2519</v>
      </c>
      <c r="C87">
        <v>0</v>
      </c>
      <c r="D87">
        <v>0</v>
      </c>
      <c r="E87">
        <v>0</v>
      </c>
    </row>
    <row r="89" ht="12.75">
      <c r="A89" s="76" t="s">
        <v>89</v>
      </c>
    </row>
    <row r="90" spans="1:5" ht="12.75">
      <c r="A90" s="76" t="s">
        <v>115</v>
      </c>
      <c r="B90" t="s">
        <v>116</v>
      </c>
      <c r="C90" t="s">
        <v>117</v>
      </c>
      <c r="D90" t="s">
        <v>118</v>
      </c>
      <c r="E90" t="s">
        <v>84</v>
      </c>
    </row>
    <row r="91" spans="1:5" ht="12.75">
      <c r="A91" s="76" t="s">
        <v>107</v>
      </c>
      <c r="B91">
        <v>68</v>
      </c>
      <c r="C91">
        <v>0</v>
      </c>
      <c r="D91">
        <v>10.5</v>
      </c>
      <c r="E91">
        <v>0</v>
      </c>
    </row>
    <row r="92" spans="1:5" ht="12.75">
      <c r="A92" s="76" t="s">
        <v>150</v>
      </c>
      <c r="B92">
        <v>68</v>
      </c>
      <c r="C92">
        <v>0</v>
      </c>
      <c r="D92">
        <v>10.5</v>
      </c>
      <c r="E92">
        <v>0</v>
      </c>
    </row>
    <row r="93" spans="1:5" ht="12.75">
      <c r="A93" s="76" t="s">
        <v>114</v>
      </c>
      <c r="B93">
        <v>63</v>
      </c>
      <c r="C93">
        <v>0</v>
      </c>
      <c r="D93">
        <v>9</v>
      </c>
      <c r="E93">
        <v>0</v>
      </c>
    </row>
    <row r="94" spans="1:5" ht="12.75">
      <c r="A94" s="76" t="s">
        <v>151</v>
      </c>
      <c r="B94">
        <v>57</v>
      </c>
      <c r="C94">
        <v>0</v>
      </c>
      <c r="D94">
        <v>8</v>
      </c>
      <c r="E94">
        <v>0</v>
      </c>
    </row>
    <row r="95" spans="1:5" ht="12.75">
      <c r="A95" s="76" t="s">
        <v>110</v>
      </c>
      <c r="B95">
        <v>54</v>
      </c>
      <c r="C95">
        <v>0</v>
      </c>
      <c r="D95">
        <v>7</v>
      </c>
      <c r="E95">
        <v>0</v>
      </c>
    </row>
    <row r="96" spans="1:5" ht="12.75">
      <c r="A96" s="76" t="s">
        <v>109</v>
      </c>
      <c r="B96">
        <v>52</v>
      </c>
      <c r="C96">
        <v>0</v>
      </c>
      <c r="D96">
        <v>5.5</v>
      </c>
      <c r="E96">
        <v>0</v>
      </c>
    </row>
    <row r="97" spans="1:5" ht="12.75">
      <c r="A97" s="76" t="s">
        <v>152</v>
      </c>
      <c r="B97">
        <v>52</v>
      </c>
      <c r="C97">
        <v>0</v>
      </c>
      <c r="D97">
        <v>5.5</v>
      </c>
      <c r="E97">
        <v>0</v>
      </c>
    </row>
    <row r="98" spans="1:5" ht="12.75">
      <c r="A98" s="76" t="s">
        <v>112</v>
      </c>
      <c r="B98">
        <v>51</v>
      </c>
      <c r="C98">
        <v>0</v>
      </c>
      <c r="D98">
        <v>3.5</v>
      </c>
      <c r="E98">
        <v>0</v>
      </c>
    </row>
    <row r="99" spans="1:5" ht="12.75">
      <c r="A99" s="76" t="s">
        <v>113</v>
      </c>
      <c r="B99">
        <v>51</v>
      </c>
      <c r="C99">
        <v>0</v>
      </c>
      <c r="D99">
        <v>3.5</v>
      </c>
      <c r="E99">
        <v>0</v>
      </c>
    </row>
    <row r="100" spans="1:5" ht="12.75">
      <c r="A100" s="76" t="s">
        <v>108</v>
      </c>
      <c r="B100">
        <v>50</v>
      </c>
      <c r="C100">
        <v>0</v>
      </c>
      <c r="D100">
        <v>2</v>
      </c>
      <c r="E100">
        <v>0</v>
      </c>
    </row>
    <row r="101" spans="1:5" ht="12.75">
      <c r="A101" s="76" t="s">
        <v>104</v>
      </c>
      <c r="B101">
        <v>49</v>
      </c>
      <c r="C101">
        <v>0</v>
      </c>
      <c r="D101">
        <v>1</v>
      </c>
      <c r="E101">
        <v>0</v>
      </c>
    </row>
    <row r="102" spans="1:5" ht="12.75">
      <c r="A102" s="76" t="s">
        <v>111</v>
      </c>
      <c r="B102">
        <v>36</v>
      </c>
      <c r="C102">
        <v>0</v>
      </c>
      <c r="D102">
        <v>0</v>
      </c>
      <c r="E102">
        <v>0</v>
      </c>
    </row>
    <row r="103" ht="12.75">
      <c r="A103" s="76" t="s">
        <v>90</v>
      </c>
    </row>
    <row r="104" spans="1:5" ht="12.75">
      <c r="A104" s="76" t="s">
        <v>115</v>
      </c>
      <c r="B104" t="s">
        <v>116</v>
      </c>
      <c r="C104" t="s">
        <v>117</v>
      </c>
      <c r="D104" t="s">
        <v>118</v>
      </c>
      <c r="E104" t="s">
        <v>84</v>
      </c>
    </row>
    <row r="105" spans="1:5" ht="12.75">
      <c r="A105" s="76" t="s">
        <v>111</v>
      </c>
      <c r="B105">
        <v>67</v>
      </c>
      <c r="C105">
        <v>0</v>
      </c>
      <c r="D105">
        <v>11</v>
      </c>
      <c r="E105">
        <v>0</v>
      </c>
    </row>
    <row r="106" spans="1:5" ht="12.75">
      <c r="A106" s="76" t="s">
        <v>114</v>
      </c>
      <c r="B106">
        <v>63</v>
      </c>
      <c r="C106">
        <v>0</v>
      </c>
      <c r="D106">
        <v>10</v>
      </c>
      <c r="E106">
        <v>0</v>
      </c>
    </row>
    <row r="107" spans="1:5" ht="12.75">
      <c r="A107" s="76" t="s">
        <v>109</v>
      </c>
      <c r="B107">
        <v>59</v>
      </c>
      <c r="C107">
        <v>0</v>
      </c>
      <c r="D107">
        <v>9</v>
      </c>
      <c r="E107">
        <v>0</v>
      </c>
    </row>
    <row r="108" spans="1:5" ht="12.75">
      <c r="A108" s="76" t="s">
        <v>104</v>
      </c>
      <c r="B108">
        <v>57</v>
      </c>
      <c r="C108">
        <v>0</v>
      </c>
      <c r="D108">
        <v>8</v>
      </c>
      <c r="E108">
        <v>0</v>
      </c>
    </row>
    <row r="109" spans="1:5" ht="12.75">
      <c r="A109" s="76" t="s">
        <v>113</v>
      </c>
      <c r="B109">
        <v>53</v>
      </c>
      <c r="C109">
        <v>0</v>
      </c>
      <c r="D109">
        <v>7</v>
      </c>
      <c r="E109">
        <v>0</v>
      </c>
    </row>
    <row r="110" spans="1:5" ht="12.75">
      <c r="A110" s="76" t="s">
        <v>110</v>
      </c>
      <c r="B110">
        <v>50</v>
      </c>
      <c r="C110">
        <v>0</v>
      </c>
      <c r="D110">
        <v>6</v>
      </c>
      <c r="E110">
        <v>0</v>
      </c>
    </row>
    <row r="111" spans="1:5" ht="12.75">
      <c r="A111" s="76" t="s">
        <v>151</v>
      </c>
      <c r="B111">
        <v>48</v>
      </c>
      <c r="C111">
        <v>0</v>
      </c>
      <c r="D111">
        <v>5</v>
      </c>
      <c r="E111">
        <v>0</v>
      </c>
    </row>
    <row r="112" spans="1:5" ht="12.75">
      <c r="A112" s="76" t="s">
        <v>150</v>
      </c>
      <c r="B112">
        <v>46</v>
      </c>
      <c r="C112">
        <v>0</v>
      </c>
      <c r="D112">
        <v>4</v>
      </c>
      <c r="E112">
        <v>0</v>
      </c>
    </row>
    <row r="113" spans="1:5" ht="12.75">
      <c r="A113" s="76" t="s">
        <v>112</v>
      </c>
      <c r="B113">
        <v>43</v>
      </c>
      <c r="C113">
        <v>0</v>
      </c>
      <c r="D113">
        <v>3</v>
      </c>
      <c r="E113">
        <v>0</v>
      </c>
    </row>
    <row r="114" spans="1:5" ht="12.75">
      <c r="A114" s="76" t="s">
        <v>107</v>
      </c>
      <c r="B114">
        <v>36</v>
      </c>
      <c r="C114">
        <v>0</v>
      </c>
      <c r="D114">
        <v>2</v>
      </c>
      <c r="E114">
        <v>0</v>
      </c>
    </row>
    <row r="115" spans="1:5" ht="12.75">
      <c r="A115" s="76" t="s">
        <v>108</v>
      </c>
      <c r="B115">
        <v>27</v>
      </c>
      <c r="C115">
        <v>0</v>
      </c>
      <c r="D115">
        <v>0.5</v>
      </c>
      <c r="E115">
        <v>0</v>
      </c>
    </row>
    <row r="116" spans="1:5" ht="12.75">
      <c r="A116" s="76" t="s">
        <v>152</v>
      </c>
      <c r="B116">
        <v>27</v>
      </c>
      <c r="C116">
        <v>0</v>
      </c>
      <c r="D116">
        <v>0.5</v>
      </c>
      <c r="E116">
        <v>0</v>
      </c>
    </row>
    <row r="118" ht="12.75">
      <c r="A118" s="76" t="s">
        <v>49</v>
      </c>
    </row>
    <row r="119" spans="1:5" ht="12.75">
      <c r="A119" s="76" t="s">
        <v>115</v>
      </c>
      <c r="B119" t="s">
        <v>116</v>
      </c>
      <c r="C119" t="s">
        <v>117</v>
      </c>
      <c r="D119" t="s">
        <v>118</v>
      </c>
      <c r="E119" t="s">
        <v>84</v>
      </c>
    </row>
    <row r="120" spans="1:5" ht="12.75">
      <c r="A120" s="76" t="s">
        <v>114</v>
      </c>
      <c r="B120">
        <v>2.899</v>
      </c>
      <c r="C120">
        <v>0</v>
      </c>
      <c r="D120">
        <v>11</v>
      </c>
      <c r="E120">
        <v>0</v>
      </c>
    </row>
    <row r="121" spans="1:5" ht="12.75">
      <c r="A121" s="76" t="s">
        <v>109</v>
      </c>
      <c r="B121">
        <v>3.176</v>
      </c>
      <c r="C121">
        <v>0</v>
      </c>
      <c r="D121">
        <v>10</v>
      </c>
      <c r="E121">
        <v>0</v>
      </c>
    </row>
    <row r="122" spans="1:5" ht="12.75">
      <c r="A122" s="76" t="s">
        <v>151</v>
      </c>
      <c r="B122">
        <v>3.177</v>
      </c>
      <c r="C122">
        <v>0</v>
      </c>
      <c r="D122">
        <v>9</v>
      </c>
      <c r="E122">
        <v>0</v>
      </c>
    </row>
    <row r="123" spans="1:5" ht="12.75">
      <c r="A123" s="76" t="s">
        <v>113</v>
      </c>
      <c r="B123">
        <v>3.32</v>
      </c>
      <c r="C123">
        <v>0</v>
      </c>
      <c r="D123">
        <v>8</v>
      </c>
      <c r="E123">
        <v>0</v>
      </c>
    </row>
    <row r="124" spans="1:5" ht="12.75">
      <c r="A124" s="76" t="s">
        <v>110</v>
      </c>
      <c r="B124">
        <v>3.4</v>
      </c>
      <c r="C124">
        <v>0</v>
      </c>
      <c r="D124">
        <v>7</v>
      </c>
      <c r="E124">
        <v>0</v>
      </c>
    </row>
    <row r="125" spans="1:5" ht="12.75">
      <c r="A125" s="76" t="s">
        <v>150</v>
      </c>
      <c r="B125">
        <v>3.485</v>
      </c>
      <c r="C125">
        <v>0</v>
      </c>
      <c r="D125">
        <v>6</v>
      </c>
      <c r="E125">
        <v>0</v>
      </c>
    </row>
    <row r="126" spans="1:5" ht="12.75">
      <c r="A126" s="76" t="s">
        <v>108</v>
      </c>
      <c r="B126">
        <v>3.57</v>
      </c>
      <c r="C126">
        <v>0</v>
      </c>
      <c r="D126">
        <v>5</v>
      </c>
      <c r="E126">
        <v>0</v>
      </c>
    </row>
    <row r="127" spans="1:5" ht="12.75">
      <c r="A127" s="76" t="s">
        <v>107</v>
      </c>
      <c r="B127">
        <v>3.598</v>
      </c>
      <c r="C127">
        <v>0</v>
      </c>
      <c r="D127">
        <v>4</v>
      </c>
      <c r="E127">
        <v>0</v>
      </c>
    </row>
    <row r="128" spans="1:5" ht="12.75">
      <c r="A128" s="76" t="s">
        <v>104</v>
      </c>
      <c r="B128">
        <v>3.932</v>
      </c>
      <c r="C128">
        <v>0</v>
      </c>
      <c r="D128">
        <v>3</v>
      </c>
      <c r="E128">
        <v>0</v>
      </c>
    </row>
    <row r="129" spans="1:5" ht="12.75">
      <c r="A129" s="76" t="s">
        <v>111</v>
      </c>
      <c r="B129">
        <v>3.939</v>
      </c>
      <c r="C129">
        <v>0</v>
      </c>
      <c r="D129">
        <v>2</v>
      </c>
      <c r="E129">
        <v>0</v>
      </c>
    </row>
    <row r="130" spans="1:5" ht="12.75">
      <c r="A130" s="76" t="s">
        <v>112</v>
      </c>
      <c r="B130">
        <v>3.993</v>
      </c>
      <c r="C130">
        <v>0</v>
      </c>
      <c r="D130">
        <v>1</v>
      </c>
      <c r="E130">
        <v>0</v>
      </c>
    </row>
    <row r="131" spans="1:5" ht="12.75">
      <c r="A131" s="76" t="s">
        <v>152</v>
      </c>
      <c r="B131">
        <v>4.175</v>
      </c>
      <c r="C131">
        <v>0</v>
      </c>
      <c r="D131">
        <v>0</v>
      </c>
      <c r="E131">
        <v>0</v>
      </c>
    </row>
    <row r="132" ht="12.75">
      <c r="A132" s="76" t="s">
        <v>91</v>
      </c>
    </row>
    <row r="133" spans="1:5" ht="12.75">
      <c r="A133" s="76" t="s">
        <v>115</v>
      </c>
      <c r="B133" t="s">
        <v>116</v>
      </c>
      <c r="C133" t="s">
        <v>117</v>
      </c>
      <c r="D133" t="s">
        <v>118</v>
      </c>
      <c r="E133" t="s">
        <v>84</v>
      </c>
    </row>
    <row r="134" spans="1:5" ht="12.75">
      <c r="A134" s="76" t="s">
        <v>114</v>
      </c>
      <c r="B134">
        <v>1.0996</v>
      </c>
      <c r="C134">
        <v>0</v>
      </c>
      <c r="D134">
        <v>11</v>
      </c>
      <c r="E134">
        <v>0</v>
      </c>
    </row>
    <row r="135" spans="1:5" ht="12.75">
      <c r="A135" s="76" t="s">
        <v>150</v>
      </c>
      <c r="B135">
        <v>1.152</v>
      </c>
      <c r="C135">
        <v>0</v>
      </c>
      <c r="D135">
        <v>10</v>
      </c>
      <c r="E135">
        <v>0</v>
      </c>
    </row>
    <row r="136" spans="1:5" ht="12.75">
      <c r="A136" s="76" t="s">
        <v>110</v>
      </c>
      <c r="B136">
        <v>1.1683</v>
      </c>
      <c r="C136">
        <v>0</v>
      </c>
      <c r="D136">
        <v>9</v>
      </c>
      <c r="E136">
        <v>0</v>
      </c>
    </row>
    <row r="137" spans="1:5" ht="12.75">
      <c r="A137" s="76" t="s">
        <v>151</v>
      </c>
      <c r="B137">
        <v>1.1716</v>
      </c>
      <c r="C137">
        <v>0</v>
      </c>
      <c r="D137">
        <v>8</v>
      </c>
      <c r="E137">
        <v>0</v>
      </c>
    </row>
    <row r="138" spans="1:5" ht="12.75">
      <c r="A138" s="76" t="s">
        <v>109</v>
      </c>
      <c r="B138">
        <v>1.1908</v>
      </c>
      <c r="C138">
        <v>0</v>
      </c>
      <c r="D138">
        <v>7</v>
      </c>
      <c r="E138">
        <v>0</v>
      </c>
    </row>
    <row r="139" spans="1:5" ht="12.75">
      <c r="A139" s="76" t="s">
        <v>113</v>
      </c>
      <c r="B139">
        <v>1.1985</v>
      </c>
      <c r="C139">
        <v>0</v>
      </c>
      <c r="D139">
        <v>6</v>
      </c>
      <c r="E139">
        <v>0</v>
      </c>
    </row>
    <row r="140" spans="1:5" ht="12.75">
      <c r="A140" s="76" t="s">
        <v>107</v>
      </c>
      <c r="B140">
        <v>1.2147</v>
      </c>
      <c r="C140">
        <v>0</v>
      </c>
      <c r="D140">
        <v>5</v>
      </c>
      <c r="E140">
        <v>0</v>
      </c>
    </row>
    <row r="141" spans="1:5" ht="12.75">
      <c r="A141" s="76" t="s">
        <v>108</v>
      </c>
      <c r="B141">
        <v>1.2652</v>
      </c>
      <c r="C141">
        <v>0</v>
      </c>
      <c r="D141">
        <v>4</v>
      </c>
      <c r="E141">
        <v>0</v>
      </c>
    </row>
    <row r="142" spans="1:5" ht="12.75">
      <c r="A142" s="76" t="s">
        <v>104</v>
      </c>
      <c r="B142">
        <v>1.2745</v>
      </c>
      <c r="C142">
        <v>0</v>
      </c>
      <c r="D142">
        <v>3</v>
      </c>
      <c r="E142">
        <v>0</v>
      </c>
    </row>
    <row r="143" spans="1:5" ht="12.75">
      <c r="A143" s="76" t="s">
        <v>112</v>
      </c>
      <c r="B143">
        <v>1.2851</v>
      </c>
      <c r="C143">
        <v>0</v>
      </c>
      <c r="D143">
        <v>2</v>
      </c>
      <c r="E143">
        <v>0</v>
      </c>
    </row>
    <row r="144" spans="1:5" ht="12.75">
      <c r="A144" s="76" t="s">
        <v>111</v>
      </c>
      <c r="B144">
        <v>1.3227</v>
      </c>
      <c r="C144">
        <v>0</v>
      </c>
      <c r="D144">
        <v>1</v>
      </c>
      <c r="E144">
        <v>0</v>
      </c>
    </row>
    <row r="145" spans="1:5" ht="12.75">
      <c r="A145" s="76" t="s">
        <v>152</v>
      </c>
      <c r="B145">
        <v>1.3274</v>
      </c>
      <c r="C145">
        <v>0</v>
      </c>
      <c r="D145">
        <v>0</v>
      </c>
      <c r="E145">
        <v>0</v>
      </c>
    </row>
    <row r="147" ht="12.75">
      <c r="A147" s="76" t="s">
        <v>92</v>
      </c>
    </row>
    <row r="148" spans="1:5" ht="12.75">
      <c r="A148" s="76" t="s">
        <v>115</v>
      </c>
      <c r="B148" t="s">
        <v>116</v>
      </c>
      <c r="C148" t="s">
        <v>117</v>
      </c>
      <c r="D148" t="s">
        <v>118</v>
      </c>
      <c r="E148" t="s">
        <v>84</v>
      </c>
    </row>
    <row r="149" spans="1:5" ht="12.75">
      <c r="A149" s="76" t="s">
        <v>150</v>
      </c>
      <c r="B149">
        <v>892</v>
      </c>
      <c r="C149">
        <v>0</v>
      </c>
      <c r="D149">
        <v>11</v>
      </c>
      <c r="E149">
        <v>0</v>
      </c>
    </row>
    <row r="150" spans="1:5" ht="12.75">
      <c r="A150" s="76" t="s">
        <v>151</v>
      </c>
      <c r="B150">
        <v>827</v>
      </c>
      <c r="C150">
        <v>0</v>
      </c>
      <c r="D150">
        <v>10</v>
      </c>
      <c r="E150">
        <v>0</v>
      </c>
    </row>
    <row r="151" spans="1:5" ht="12.75">
      <c r="A151" s="76" t="s">
        <v>104</v>
      </c>
      <c r="B151">
        <v>825</v>
      </c>
      <c r="C151">
        <v>0</v>
      </c>
      <c r="D151">
        <v>9</v>
      </c>
      <c r="E151">
        <v>0</v>
      </c>
    </row>
    <row r="152" spans="1:5" ht="12.75">
      <c r="A152" s="76" t="s">
        <v>110</v>
      </c>
      <c r="B152">
        <v>822</v>
      </c>
      <c r="C152">
        <v>0</v>
      </c>
      <c r="D152">
        <v>8</v>
      </c>
      <c r="E152">
        <v>0</v>
      </c>
    </row>
    <row r="153" spans="1:5" ht="12.75">
      <c r="A153" s="76" t="s">
        <v>114</v>
      </c>
      <c r="B153">
        <v>820</v>
      </c>
      <c r="C153">
        <v>0</v>
      </c>
      <c r="D153">
        <v>7</v>
      </c>
      <c r="E153">
        <v>0</v>
      </c>
    </row>
    <row r="154" spans="1:5" ht="12.75">
      <c r="A154" s="76" t="s">
        <v>108</v>
      </c>
      <c r="B154">
        <v>811</v>
      </c>
      <c r="C154">
        <v>0</v>
      </c>
      <c r="D154">
        <v>6</v>
      </c>
      <c r="E154">
        <v>0</v>
      </c>
    </row>
    <row r="155" spans="1:5" ht="12.75">
      <c r="A155" s="76" t="s">
        <v>107</v>
      </c>
      <c r="B155">
        <v>809</v>
      </c>
      <c r="C155">
        <v>0</v>
      </c>
      <c r="D155">
        <v>5</v>
      </c>
      <c r="E155">
        <v>0</v>
      </c>
    </row>
    <row r="156" spans="1:5" ht="12.75">
      <c r="A156" s="76" t="s">
        <v>152</v>
      </c>
      <c r="B156">
        <v>783</v>
      </c>
      <c r="C156">
        <v>0</v>
      </c>
      <c r="D156">
        <v>4</v>
      </c>
      <c r="E156">
        <v>0</v>
      </c>
    </row>
    <row r="157" spans="1:5" ht="12.75">
      <c r="A157" s="76" t="s">
        <v>111</v>
      </c>
      <c r="B157">
        <v>769</v>
      </c>
      <c r="C157">
        <v>0</v>
      </c>
      <c r="D157">
        <v>3</v>
      </c>
      <c r="E157">
        <v>0</v>
      </c>
    </row>
    <row r="158" spans="1:5" ht="12.75">
      <c r="A158" s="76" t="s">
        <v>113</v>
      </c>
      <c r="B158">
        <v>740</v>
      </c>
      <c r="C158">
        <v>0</v>
      </c>
      <c r="D158">
        <v>2</v>
      </c>
      <c r="E158">
        <v>0</v>
      </c>
    </row>
    <row r="159" spans="1:5" ht="12.75">
      <c r="A159" s="76" t="s">
        <v>112</v>
      </c>
      <c r="B159">
        <v>721</v>
      </c>
      <c r="C159">
        <v>0</v>
      </c>
      <c r="D159">
        <v>1</v>
      </c>
      <c r="E159">
        <v>0</v>
      </c>
    </row>
    <row r="160" spans="1:5" ht="12.75">
      <c r="A160" s="76" t="s">
        <v>109</v>
      </c>
      <c r="B160">
        <v>707</v>
      </c>
      <c r="C160">
        <v>0</v>
      </c>
      <c r="D160">
        <v>0</v>
      </c>
      <c r="E160">
        <v>0</v>
      </c>
    </row>
  </sheetData>
  <sheetProtection/>
  <mergeCells count="10">
    <mergeCell ref="A73:E73"/>
    <mergeCell ref="F73:J73"/>
    <mergeCell ref="A17:E17"/>
    <mergeCell ref="F17:J17"/>
    <mergeCell ref="A31:E31"/>
    <mergeCell ref="F31:J31"/>
    <mergeCell ref="A45:E45"/>
    <mergeCell ref="F45:J45"/>
    <mergeCell ref="A59:E59"/>
    <mergeCell ref="F59:J59"/>
  </mergeCells>
  <hyperlinks>
    <hyperlink ref="N16" r:id="rId1" display="http://mlb.tqstats.com/leagues/resultsBox.cfm?leagueID=5196&amp;teamID=248838"/>
    <hyperlink ref="N30" r:id="rId2" display="http://mlb.tqstats.com/leagues/resultsBox.cfm?leagueID=5196&amp;teamID=248838"/>
    <hyperlink ref="A2" r:id="rId3" display="http://baseball5.onroto.com/baseball/webnew/display_team_stats.pl?Scandalous+0+0&amp;session_id=aMUXv8McQeB97H4ryeZCRxDA0Bb8c8b"/>
    <hyperlink ref="A3" r:id="rId4" display="http://baseball5.onroto.com/baseball/webnew/display_team_stats.pl?Scandalous+0+1&amp;session_id=aMUXv8McQeB97H4ryeZCRxDA0Bb8c8b"/>
    <hyperlink ref="A4" r:id="rId5" display="http://baseball5.onroto.com/baseball/webnew/display_team_stats.pl?Scandalous+0+2&amp;session_id=aMUXv8McQeB97H4ryeZCRxDA0Bb8c8b"/>
    <hyperlink ref="A5" r:id="rId6" display="http://baseball5.onroto.com/baseball/webnew/display_team_stats.pl?Scandalous+0+3&amp;session_id=aMUXv8McQeB97H4ryeZCRxDA0Bb8c8b"/>
    <hyperlink ref="A6" r:id="rId7" display="http://baseball5.onroto.com/baseball/webnew/display_team_stats.pl?Scandalous+0+4&amp;session_id=aMUXv8McQeB97H4ryeZCRxDA0Bb8c8b"/>
    <hyperlink ref="A7" r:id="rId8" display="http://baseball5.onroto.com/baseball/webnew/display_team_stats.pl?Scandalous+0+5&amp;session_id=aMUXv8McQeB97H4ryeZCRxDA0Bb8c8b"/>
    <hyperlink ref="A8" r:id="rId9" display="http://baseball5.onroto.com/baseball/webnew/display_team_stats.pl?Scandalous+0+6&amp;session_id=aMUXv8McQeB97H4ryeZCRxDA0Bb8c8b"/>
    <hyperlink ref="A9" r:id="rId10" display="http://baseball5.onroto.com/baseball/webnew/display_team_stats.pl?Scandalous+0+7&amp;session_id=aMUXv8McQeB97H4ryeZCRxDA0Bb8c8b"/>
    <hyperlink ref="A10" r:id="rId11" display="http://baseball5.onroto.com/baseball/webnew/display_team_stats.pl?Scandalous+0+8&amp;session_id=aMUXv8McQeB97H4ryeZCRxDA0Bb8c8b"/>
    <hyperlink ref="A11" r:id="rId12" display="http://baseball5.onroto.com/baseball/webnew/display_team_stats.pl?Scandalous+0+9&amp;session_id=aMUXv8McQeB97H4ryeZCRxDA0Bb8c8b"/>
    <hyperlink ref="A12" r:id="rId13" display="http://baseball5.onroto.com/baseball/webnew/display_team_stats.pl?Scandalous+0+10&amp;session_id=aMUXv8McQeB97H4ryeZCRxDA0Bb8c8b"/>
    <hyperlink ref="A13" r:id="rId14" display="http://baseball5.onroto.com/baseball/webnew/display_team_stats.pl?Scandalous+0+11&amp;session_id=aMUXv8McQeB97H4ryeZCRxDA0Bb8c8b"/>
    <hyperlink ref="N17" r:id="rId15" display="http://baseball5.onroto.com/baseball/webnew/display_team_stats.pl?Scandalous+0+0&amp;session_id=aMUXv8McQeB97H4ryeZCRxDA0Bb8c8b"/>
    <hyperlink ref="N18" r:id="rId16" display="http://baseball5.onroto.com/baseball/webnew/display_team_stats.pl?Scandalous+0+1&amp;session_id=aMUXv8McQeB97H4ryeZCRxDA0Bb8c8b"/>
    <hyperlink ref="N19" r:id="rId17" display="http://baseball5.onroto.com/baseball/webnew/display_team_stats.pl?Scandalous+0+2&amp;session_id=aMUXv8McQeB97H4ryeZCRxDA0Bb8c8b"/>
    <hyperlink ref="N20" r:id="rId18" display="http://baseball5.onroto.com/baseball/webnew/display_team_stats.pl?Scandalous+0+3&amp;session_id=aMUXv8McQeB97H4ryeZCRxDA0Bb8c8b"/>
    <hyperlink ref="N21" r:id="rId19" display="http://baseball5.onroto.com/baseball/webnew/display_team_stats.pl?Scandalous+0+4&amp;session_id=aMUXv8McQeB97H4ryeZCRxDA0Bb8c8b"/>
    <hyperlink ref="N22" r:id="rId20" display="http://baseball5.onroto.com/baseball/webnew/display_team_stats.pl?Scandalous+0+5&amp;session_id=aMUXv8McQeB97H4ryeZCRxDA0Bb8c8b"/>
    <hyperlink ref="N23" r:id="rId21" display="http://baseball5.onroto.com/baseball/webnew/display_team_stats.pl?Scandalous+0+6&amp;session_id=aMUXv8McQeB97H4ryeZCRxDA0Bb8c8b"/>
    <hyperlink ref="N24" r:id="rId22" display="http://baseball5.onroto.com/baseball/webnew/display_team_stats.pl?Scandalous+0+7&amp;session_id=aMUXv8McQeB97H4ryeZCRxDA0Bb8c8b"/>
    <hyperlink ref="N25" r:id="rId23" display="http://baseball5.onroto.com/baseball/webnew/display_team_stats.pl?Scandalous+0+8&amp;session_id=aMUXv8McQeB97H4ryeZCRxDA0Bb8c8b"/>
    <hyperlink ref="N26" r:id="rId24" display="http://baseball5.onroto.com/baseball/webnew/display_team_stats.pl?Scandalous+0+9&amp;session_id=aMUXv8McQeB97H4ryeZCRxDA0Bb8c8b"/>
    <hyperlink ref="N27" r:id="rId25" display="http://baseball5.onroto.com/baseball/webnew/display_team_stats.pl?Scandalous+0+10&amp;session_id=aMUXv8McQeB97H4ryeZCRxDA0Bb8c8b"/>
    <hyperlink ref="N28" r:id="rId26" display="http://baseball5.onroto.com/baseball/webnew/display_team_stats.pl?Scandalous+0+11&amp;session_id=aMUXv8McQeB97H4ryeZCRxDA0Bb8c8b"/>
    <hyperlink ref="N31" r:id="rId27" display="http://baseball5.onroto.com/baseball/webnew/display_team_stats.pl?Scandalous+0+0&amp;session_id=aMUXv8McQeB97H4ryeZCRxDA0Bb8c8b"/>
    <hyperlink ref="N32" r:id="rId28" display="http://baseball5.onroto.com/baseball/webnew/display_team_stats.pl?Scandalous+0+1&amp;session_id=aMUXv8McQeB97H4ryeZCRxDA0Bb8c8b"/>
    <hyperlink ref="N33" r:id="rId29" display="http://baseball5.onroto.com/baseball/webnew/display_team_stats.pl?Scandalous+0+2&amp;session_id=aMUXv8McQeB97H4ryeZCRxDA0Bb8c8b"/>
    <hyperlink ref="N34" r:id="rId30" display="http://baseball5.onroto.com/baseball/webnew/display_team_stats.pl?Scandalous+0+3&amp;session_id=aMUXv8McQeB97H4ryeZCRxDA0Bb8c8b"/>
    <hyperlink ref="N35" r:id="rId31" display="http://baseball5.onroto.com/baseball/webnew/display_team_stats.pl?Scandalous+0+4&amp;session_id=aMUXv8McQeB97H4ryeZCRxDA0Bb8c8b"/>
    <hyperlink ref="N36" r:id="rId32" display="http://baseball5.onroto.com/baseball/webnew/display_team_stats.pl?Scandalous+0+5&amp;session_id=aMUXv8McQeB97H4ryeZCRxDA0Bb8c8b"/>
    <hyperlink ref="N37" r:id="rId33" display="http://baseball5.onroto.com/baseball/webnew/display_team_stats.pl?Scandalous+0+6&amp;session_id=aMUXv8McQeB97H4ryeZCRxDA0Bb8c8b"/>
    <hyperlink ref="N38" r:id="rId34" display="http://baseball5.onroto.com/baseball/webnew/display_team_stats.pl?Scandalous+0+7&amp;session_id=aMUXv8McQeB97H4ryeZCRxDA0Bb8c8b"/>
    <hyperlink ref="N39" r:id="rId35" display="http://baseball5.onroto.com/baseball/webnew/display_team_stats.pl?Scandalous+0+8&amp;session_id=aMUXv8McQeB97H4ryeZCRxDA0Bb8c8b"/>
    <hyperlink ref="N40" r:id="rId36" display="http://baseball5.onroto.com/baseball/webnew/display_team_stats.pl?Scandalous+0+9&amp;session_id=aMUXv8McQeB97H4ryeZCRxDA0Bb8c8b"/>
    <hyperlink ref="N41" r:id="rId37" display="http://baseball5.onroto.com/baseball/webnew/display_team_stats.pl?Scandalous+0+10&amp;session_id=aMUXv8McQeB97H4ryeZCRxDA0Bb8c8b"/>
    <hyperlink ref="N42" r:id="rId38" display="http://baseball5.onroto.com/baseball/webnew/display_team_stats.pl?Scandalous+0+11&amp;session_id=aMUXv8McQeB97H4ryeZCRxDA0Bb8c8b"/>
  </hyperlinks>
  <printOptions/>
  <pageMargins left="0.75" right="0.75" top="1" bottom="1" header="0.5" footer="0.5"/>
  <pageSetup horizontalDpi="600" verticalDpi="600" orientation="portrait" r:id="rId41"/>
  <legacyDrawing r:id="rId4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26"/>
  </sheetPr>
  <dimension ref="B1:W38"/>
  <sheetViews>
    <sheetView zoomScalePageLayoutView="0" workbookViewId="0" topLeftCell="A1">
      <selection activeCell="Z19" sqref="Z19"/>
    </sheetView>
  </sheetViews>
  <sheetFormatPr defaultColWidth="9.140625" defaultRowHeight="12.75"/>
  <cols>
    <col min="1" max="1" width="2.7109375" style="0" customWidth="1"/>
    <col min="2" max="2" width="5.57421875" style="0" customWidth="1"/>
    <col min="3" max="3" width="6.57421875" style="0" customWidth="1"/>
    <col min="4" max="4" width="4.57421875" style="0" customWidth="1"/>
    <col min="5" max="5" width="2.28125" style="0" customWidth="1"/>
    <col min="6" max="6" width="5.57421875" style="0" customWidth="1"/>
    <col min="7" max="7" width="6.421875" style="0" customWidth="1"/>
    <col min="8" max="8" width="4.57421875" style="0" customWidth="1"/>
    <col min="9" max="9" width="2.28125" style="0" customWidth="1"/>
    <col min="10" max="10" width="5.57421875" style="0" customWidth="1"/>
    <col min="11" max="11" width="6.421875" style="0" customWidth="1"/>
    <col min="12" max="12" width="4.57421875" style="0" customWidth="1"/>
    <col min="13" max="13" width="2.28125" style="0" customWidth="1"/>
    <col min="14" max="14" width="5.57421875" style="0" customWidth="1"/>
    <col min="15" max="15" width="6.421875" style="0" customWidth="1"/>
    <col min="16" max="16" width="4.57421875" style="0" customWidth="1"/>
    <col min="17" max="17" width="2.28125" style="0" customWidth="1"/>
    <col min="18" max="18" width="5.57421875" style="0" customWidth="1"/>
    <col min="19" max="19" width="6.421875" style="0" customWidth="1"/>
    <col min="20" max="20" width="4.57421875" style="0" customWidth="1"/>
    <col min="21" max="21" width="2.28125" style="0" customWidth="1"/>
    <col min="22" max="22" width="7.00390625" style="0" customWidth="1"/>
    <col min="23" max="23" width="7.421875" style="0" customWidth="1"/>
    <col min="24" max="24" width="3.28125" style="0" customWidth="1"/>
  </cols>
  <sheetData>
    <row r="1" spans="2:23" ht="20.25">
      <c r="B1" s="25" t="str">
        <f>'Stats 2014'!$A$1</f>
        <v>  Fantasy Baseball -  2014 Final Standings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23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2:23" ht="12.75">
      <c r="B3" s="143" t="s">
        <v>31</v>
      </c>
      <c r="C3" s="144"/>
      <c r="D3" s="145"/>
      <c r="E3" s="10"/>
      <c r="F3" s="7" t="s">
        <v>32</v>
      </c>
      <c r="G3" s="8"/>
      <c r="H3" s="9"/>
      <c r="I3" s="10"/>
      <c r="J3" s="7" t="s">
        <v>33</v>
      </c>
      <c r="K3" s="8"/>
      <c r="L3" s="9"/>
      <c r="M3" s="10"/>
      <c r="N3" s="7" t="s">
        <v>34</v>
      </c>
      <c r="O3" s="8"/>
      <c r="P3" s="9"/>
      <c r="Q3" s="10"/>
      <c r="R3" s="7" t="s">
        <v>35</v>
      </c>
      <c r="S3" s="8"/>
      <c r="T3" s="9"/>
      <c r="U3" s="10"/>
      <c r="V3" s="7" t="s">
        <v>36</v>
      </c>
      <c r="W3" s="9"/>
    </row>
    <row r="4" spans="2:23" ht="12.75">
      <c r="B4" s="11" t="str">
        <f>'Stat Backbone'!$A47</f>
        <v>WB</v>
      </c>
      <c r="C4" s="12">
        <f>'Stat Backbone'!$B47</f>
        <v>0.2752</v>
      </c>
      <c r="D4" s="13">
        <f>'Stat Backbone'!$D47</f>
        <v>11</v>
      </c>
      <c r="E4" s="10"/>
      <c r="F4" s="11" t="str">
        <f>'Stat Backbone'!$A19</f>
        <v>TBD</v>
      </c>
      <c r="G4" s="81">
        <f>'Stat Backbone'!$B19</f>
        <v>1039</v>
      </c>
      <c r="H4" s="13">
        <f>'Stat Backbone'!$D19</f>
        <v>11</v>
      </c>
      <c r="I4" s="10"/>
      <c r="J4" s="11" t="str">
        <f>'Stat Backbone'!$F19</f>
        <v>DD</v>
      </c>
      <c r="K4" s="81">
        <f>'Stat Backbone'!$G19</f>
        <v>256</v>
      </c>
      <c r="L4" s="13">
        <f>'Stat Backbone'!$I19</f>
        <v>11</v>
      </c>
      <c r="M4" s="10"/>
      <c r="N4" s="11" t="str">
        <f>'Stat Backbone'!$A33</f>
        <v>IM</v>
      </c>
      <c r="O4" s="81">
        <f>'Stat Backbone'!$B33</f>
        <v>1012</v>
      </c>
      <c r="P4" s="13">
        <f>'Stat Backbone'!$D33</f>
        <v>11</v>
      </c>
      <c r="Q4" s="10"/>
      <c r="R4" s="11" t="str">
        <f>'Stat Backbone'!$F33</f>
        <v>CJ</v>
      </c>
      <c r="S4" s="81">
        <f>'Stat Backbone'!$G33</f>
        <v>187</v>
      </c>
      <c r="T4" s="13">
        <f>'Stat Backbone'!$I33</f>
        <v>11</v>
      </c>
      <c r="U4" s="10"/>
      <c r="V4" s="11" t="str">
        <f>'Stat Backbone'!$O$17</f>
        <v>BB</v>
      </c>
      <c r="W4" s="13">
        <f>'Stat Backbone'!$P$17</f>
        <v>45.5</v>
      </c>
    </row>
    <row r="5" spans="2:23" ht="12.75">
      <c r="B5" s="11" t="str">
        <f>'Stat Backbone'!$A48</f>
        <v>BB</v>
      </c>
      <c r="C5" s="12">
        <f>'Stat Backbone'!$B48</f>
        <v>0.2695</v>
      </c>
      <c r="D5" s="13">
        <f>'Stat Backbone'!$D48</f>
        <v>10</v>
      </c>
      <c r="E5" s="10"/>
      <c r="F5" s="11" t="str">
        <f>'Stat Backbone'!$A20</f>
        <v>RR</v>
      </c>
      <c r="G5" s="81">
        <f>'Stat Backbone'!$B20</f>
        <v>1031</v>
      </c>
      <c r="H5" s="13">
        <f>'Stat Backbone'!$D20</f>
        <v>10</v>
      </c>
      <c r="I5" s="10"/>
      <c r="J5" s="11" t="str">
        <f>'Stat Backbone'!$F20</f>
        <v>BB</v>
      </c>
      <c r="K5" s="81">
        <f>'Stat Backbone'!$G20</f>
        <v>255</v>
      </c>
      <c r="L5" s="13">
        <f>'Stat Backbone'!$I20</f>
        <v>10</v>
      </c>
      <c r="M5" s="10"/>
      <c r="N5" s="11" t="str">
        <f>'Stat Backbone'!$A34</f>
        <v>TBD</v>
      </c>
      <c r="O5" s="81">
        <f>'Stat Backbone'!$B34</f>
        <v>1007</v>
      </c>
      <c r="P5" s="13">
        <f>'Stat Backbone'!$D34</f>
        <v>10</v>
      </c>
      <c r="Q5" s="10"/>
      <c r="R5" s="11" t="str">
        <f>'Stat Backbone'!$F34</f>
        <v>TBD</v>
      </c>
      <c r="S5" s="81">
        <f>'Stat Backbone'!$G34</f>
        <v>185</v>
      </c>
      <c r="T5" s="13">
        <f>'Stat Backbone'!$I34</f>
        <v>9.5</v>
      </c>
      <c r="U5" s="10"/>
      <c r="V5" s="11" t="str">
        <f>'Stat Backbone'!$O$18</f>
        <v>TBD</v>
      </c>
      <c r="W5" s="13">
        <f>'Stat Backbone'!$P$18</f>
        <v>45.5</v>
      </c>
    </row>
    <row r="6" spans="2:23" ht="12.75">
      <c r="B6" s="11" t="str">
        <f>'Stat Backbone'!$A49</f>
        <v>NS</v>
      </c>
      <c r="C6" s="12">
        <f>'Stat Backbone'!$B49</f>
        <v>0.2668</v>
      </c>
      <c r="D6" s="13">
        <f>'Stat Backbone'!$D49</f>
        <v>9</v>
      </c>
      <c r="E6" s="10"/>
      <c r="F6" s="11" t="str">
        <f>'Stat Backbone'!$A21</f>
        <v>IM</v>
      </c>
      <c r="G6" s="81">
        <f>'Stat Backbone'!$B21</f>
        <v>1022</v>
      </c>
      <c r="H6" s="13">
        <f>'Stat Backbone'!$D21</f>
        <v>9</v>
      </c>
      <c r="I6" s="10"/>
      <c r="J6" s="11" t="str">
        <f>'Stat Backbone'!$F21</f>
        <v>TBD</v>
      </c>
      <c r="K6" s="81">
        <f>'Stat Backbone'!$G21</f>
        <v>253</v>
      </c>
      <c r="L6" s="13">
        <f>'Stat Backbone'!$I21</f>
        <v>9</v>
      </c>
      <c r="M6" s="10"/>
      <c r="N6" s="11" t="str">
        <f>'Stat Backbone'!$A35</f>
        <v>BB</v>
      </c>
      <c r="O6" s="81">
        <f>'Stat Backbone'!$B35</f>
        <v>1003</v>
      </c>
      <c r="P6" s="13">
        <f>'Stat Backbone'!$D35</f>
        <v>9</v>
      </c>
      <c r="Q6" s="10"/>
      <c r="R6" s="11" t="str">
        <f>'Stat Backbone'!$F35</f>
        <v>BB</v>
      </c>
      <c r="S6" s="81">
        <f>'Stat Backbone'!$G35</f>
        <v>185</v>
      </c>
      <c r="T6" s="13">
        <f>'Stat Backbone'!$I35</f>
        <v>9.5</v>
      </c>
      <c r="U6" s="10"/>
      <c r="V6" s="11" t="str">
        <f>'Stat Backbone'!$O$19</f>
        <v>IM</v>
      </c>
      <c r="W6" s="13">
        <f>'Stat Backbone'!$P$19</f>
        <v>35</v>
      </c>
    </row>
    <row r="7" spans="2:23" ht="12.75">
      <c r="B7" s="11" t="str">
        <f>'Stat Backbone'!$A50</f>
        <v>CJ</v>
      </c>
      <c r="C7" s="12">
        <f>'Stat Backbone'!$B50</f>
        <v>0.2665</v>
      </c>
      <c r="D7" s="13">
        <f>'Stat Backbone'!$D50</f>
        <v>8</v>
      </c>
      <c r="E7" s="10"/>
      <c r="F7" s="11" t="str">
        <f>'Stat Backbone'!$A22</f>
        <v>DD</v>
      </c>
      <c r="G7" s="81">
        <f>'Stat Backbone'!$B22</f>
        <v>1012</v>
      </c>
      <c r="H7" s="13">
        <f>'Stat Backbone'!$D22</f>
        <v>8</v>
      </c>
      <c r="I7" s="10"/>
      <c r="J7" s="11" t="str">
        <f>'Stat Backbone'!$F22</f>
        <v>IM</v>
      </c>
      <c r="K7" s="81">
        <f>'Stat Backbone'!$G22</f>
        <v>247</v>
      </c>
      <c r="L7" s="13">
        <f>'Stat Backbone'!$I22</f>
        <v>8</v>
      </c>
      <c r="M7" s="10"/>
      <c r="N7" s="11" t="str">
        <f>'Stat Backbone'!$A36</f>
        <v>WB</v>
      </c>
      <c r="O7" s="81">
        <f>'Stat Backbone'!$B36</f>
        <v>993</v>
      </c>
      <c r="P7" s="13">
        <f>'Stat Backbone'!$D36</f>
        <v>8</v>
      </c>
      <c r="Q7" s="10"/>
      <c r="R7" s="11" t="str">
        <f>'Stat Backbone'!$F36</f>
        <v>ILB</v>
      </c>
      <c r="S7" s="81">
        <f>'Stat Backbone'!$G36</f>
        <v>167</v>
      </c>
      <c r="T7" s="13">
        <f>'Stat Backbone'!$I36</f>
        <v>8</v>
      </c>
      <c r="U7" s="10"/>
      <c r="V7" s="11" t="str">
        <f>'Stat Backbone'!$O$20</f>
        <v>WB</v>
      </c>
      <c r="W7" s="13">
        <f>'Stat Backbone'!$P$20</f>
        <v>35</v>
      </c>
    </row>
    <row r="8" spans="2:23" ht="12.75">
      <c r="B8" s="11" t="str">
        <f>'Stat Backbone'!$A51</f>
        <v>ILB</v>
      </c>
      <c r="C8" s="12">
        <f>'Stat Backbone'!$B51</f>
        <v>0.2643</v>
      </c>
      <c r="D8" s="13">
        <f>'Stat Backbone'!$D51</f>
        <v>7</v>
      </c>
      <c r="E8" s="10"/>
      <c r="F8" s="11" t="str">
        <f>'Stat Backbone'!$A23</f>
        <v>BB</v>
      </c>
      <c r="G8" s="81">
        <f>'Stat Backbone'!$B23</f>
        <v>1006</v>
      </c>
      <c r="H8" s="13">
        <f>'Stat Backbone'!$D23</f>
        <v>7</v>
      </c>
      <c r="I8" s="10"/>
      <c r="J8" s="11" t="str">
        <f>'Stat Backbone'!$F23</f>
        <v>ACL</v>
      </c>
      <c r="K8" s="81">
        <f>'Stat Backbone'!$G23</f>
        <v>229</v>
      </c>
      <c r="L8" s="13">
        <f>'Stat Backbone'!$I23</f>
        <v>7</v>
      </c>
      <c r="M8" s="10"/>
      <c r="N8" s="11" t="str">
        <f>'Stat Backbone'!$A37</f>
        <v>RR</v>
      </c>
      <c r="O8" s="81">
        <f>'Stat Backbone'!$B37</f>
        <v>983</v>
      </c>
      <c r="P8" s="13">
        <f>'Stat Backbone'!$D37</f>
        <v>7</v>
      </c>
      <c r="Q8" s="10"/>
      <c r="R8" s="11" t="str">
        <f>'Stat Backbone'!$F37</f>
        <v>NS</v>
      </c>
      <c r="S8" s="81">
        <f>'Stat Backbone'!$G37</f>
        <v>146</v>
      </c>
      <c r="T8" s="13">
        <f>'Stat Backbone'!$I37</f>
        <v>7</v>
      </c>
      <c r="U8" s="10"/>
      <c r="V8" s="11" t="str">
        <f>'Stat Backbone'!$O$21</f>
        <v>RR</v>
      </c>
      <c r="W8" s="13">
        <f>'Stat Backbone'!$P$21</f>
        <v>28</v>
      </c>
    </row>
    <row r="9" spans="2:23" ht="12.75">
      <c r="B9" s="11" t="str">
        <f>'Stat Backbone'!$A52</f>
        <v>TBD</v>
      </c>
      <c r="C9" s="12">
        <f>'Stat Backbone'!$B52</f>
        <v>0.264</v>
      </c>
      <c r="D9" s="13">
        <f>'Stat Backbone'!$D52</f>
        <v>6</v>
      </c>
      <c r="E9" s="10"/>
      <c r="F9" s="11" t="str">
        <f>'Stat Backbone'!$A24</f>
        <v>CJ</v>
      </c>
      <c r="G9" s="81">
        <f>'Stat Backbone'!$B24</f>
        <v>973</v>
      </c>
      <c r="H9" s="13">
        <f>'Stat Backbone'!$D24</f>
        <v>6</v>
      </c>
      <c r="I9" s="10"/>
      <c r="J9" s="11" t="str">
        <f>'Stat Backbone'!$F24</f>
        <v>WB</v>
      </c>
      <c r="K9" s="81">
        <f>'Stat Backbone'!$G24</f>
        <v>227</v>
      </c>
      <c r="L9" s="13">
        <f>'Stat Backbone'!$I24</f>
        <v>6</v>
      </c>
      <c r="M9" s="10"/>
      <c r="N9" s="11" t="str">
        <f>'Stat Backbone'!$A38</f>
        <v>DD</v>
      </c>
      <c r="O9" s="81">
        <f>'Stat Backbone'!$B38</f>
        <v>950</v>
      </c>
      <c r="P9" s="13">
        <f>'Stat Backbone'!$D38</f>
        <v>6</v>
      </c>
      <c r="Q9" s="10"/>
      <c r="R9" s="11" t="str">
        <f>'Stat Backbone'!$F38</f>
        <v>WB</v>
      </c>
      <c r="S9" s="81">
        <f>'Stat Backbone'!$G38</f>
        <v>140</v>
      </c>
      <c r="T9" s="13">
        <f>'Stat Backbone'!$I38</f>
        <v>6</v>
      </c>
      <c r="U9" s="10"/>
      <c r="V9" s="11" t="str">
        <f>'Stat Backbone'!$O$22</f>
        <v>DD</v>
      </c>
      <c r="W9" s="13">
        <f>'Stat Backbone'!$P$22</f>
        <v>28</v>
      </c>
    </row>
    <row r="10" spans="2:23" ht="12.75">
      <c r="B10" s="11" t="str">
        <f>'Stat Backbone'!$A53</f>
        <v>IM</v>
      </c>
      <c r="C10" s="12">
        <f>'Stat Backbone'!$B53</f>
        <v>0.2632</v>
      </c>
      <c r="D10" s="13">
        <f>'Stat Backbone'!$D53</f>
        <v>5</v>
      </c>
      <c r="E10" s="10"/>
      <c r="F10" s="11" t="str">
        <f>'Stat Backbone'!$A25</f>
        <v>ILB</v>
      </c>
      <c r="G10" s="81">
        <f>'Stat Backbone'!$B25</f>
        <v>954</v>
      </c>
      <c r="H10" s="13">
        <f>'Stat Backbone'!$D25</f>
        <v>5</v>
      </c>
      <c r="I10" s="10"/>
      <c r="J10" s="11" t="str">
        <f>'Stat Backbone'!$F25</f>
        <v>SOS</v>
      </c>
      <c r="K10" s="81">
        <f>'Stat Backbone'!$G25</f>
        <v>221</v>
      </c>
      <c r="L10" s="13">
        <f>'Stat Backbone'!$I25</f>
        <v>5</v>
      </c>
      <c r="M10" s="10"/>
      <c r="N10" s="11" t="str">
        <f>'Stat Backbone'!$A39</f>
        <v>SOS</v>
      </c>
      <c r="O10" s="81">
        <f>'Stat Backbone'!$B39</f>
        <v>938</v>
      </c>
      <c r="P10" s="13">
        <f>'Stat Backbone'!$D39</f>
        <v>5</v>
      </c>
      <c r="Q10" s="10"/>
      <c r="R10" s="11" t="str">
        <f>'Stat Backbone'!$F39</f>
        <v>ACL</v>
      </c>
      <c r="S10" s="81">
        <f>'Stat Backbone'!$G39</f>
        <v>135</v>
      </c>
      <c r="T10" s="13">
        <f>'Stat Backbone'!$I39</f>
        <v>5</v>
      </c>
      <c r="U10" s="10"/>
      <c r="V10" s="11" t="str">
        <f>'Stat Backbone'!$O$23</f>
        <v>ILB</v>
      </c>
      <c r="W10" s="13">
        <f>'Stat Backbone'!$P$23</f>
        <v>27</v>
      </c>
    </row>
    <row r="11" spans="2:23" ht="12.75">
      <c r="B11" s="11" t="str">
        <f>'Stat Backbone'!$A54</f>
        <v>RR</v>
      </c>
      <c r="C11" s="12">
        <f>'Stat Backbone'!$B54</f>
        <v>0.2607</v>
      </c>
      <c r="D11" s="13">
        <f>'Stat Backbone'!$D54</f>
        <v>4</v>
      </c>
      <c r="E11" s="10"/>
      <c r="F11" s="11" t="str">
        <f>'Stat Backbone'!$A26</f>
        <v>WB</v>
      </c>
      <c r="G11" s="81">
        <f>'Stat Backbone'!$B26</f>
        <v>948</v>
      </c>
      <c r="H11" s="13">
        <f>'Stat Backbone'!$D26</f>
        <v>4</v>
      </c>
      <c r="I11" s="10"/>
      <c r="J11" s="11" t="str">
        <f>'Stat Backbone'!$F26</f>
        <v>RR</v>
      </c>
      <c r="K11" s="81">
        <f>'Stat Backbone'!$G26</f>
        <v>219</v>
      </c>
      <c r="L11" s="13">
        <f>'Stat Backbone'!$I26</f>
        <v>4</v>
      </c>
      <c r="M11" s="10"/>
      <c r="N11" s="11" t="str">
        <f>'Stat Backbone'!$A40</f>
        <v>ILB</v>
      </c>
      <c r="O11" s="81">
        <f>'Stat Backbone'!$B40</f>
        <v>906</v>
      </c>
      <c r="P11" s="13">
        <f>'Stat Backbone'!$D40</f>
        <v>4</v>
      </c>
      <c r="Q11" s="10"/>
      <c r="R11" s="11" t="str">
        <f>'Stat Backbone'!$F40</f>
        <v>SOE</v>
      </c>
      <c r="S11" s="81">
        <f>'Stat Backbone'!$G40</f>
        <v>124</v>
      </c>
      <c r="T11" s="13">
        <f>'Stat Backbone'!$I40</f>
        <v>4</v>
      </c>
      <c r="U11" s="10"/>
      <c r="V11" s="11" t="str">
        <f>'Stat Backbone'!$O$24</f>
        <v>CJ</v>
      </c>
      <c r="W11" s="13">
        <f>'Stat Backbone'!$P$24</f>
        <v>27</v>
      </c>
    </row>
    <row r="12" spans="2:23" ht="12.75">
      <c r="B12" s="11" t="str">
        <f>'Stat Backbone'!$A55</f>
        <v>DD</v>
      </c>
      <c r="C12" s="12">
        <f>'Stat Backbone'!$B55</f>
        <v>0.2602</v>
      </c>
      <c r="D12" s="13">
        <f>'Stat Backbone'!$D55</f>
        <v>3</v>
      </c>
      <c r="E12" s="10"/>
      <c r="F12" s="11" t="str">
        <f>'Stat Backbone'!$A27</f>
        <v>ACL</v>
      </c>
      <c r="G12" s="81">
        <f>'Stat Backbone'!$B27</f>
        <v>931</v>
      </c>
      <c r="H12" s="13">
        <f>'Stat Backbone'!$D27</f>
        <v>3</v>
      </c>
      <c r="I12" s="10"/>
      <c r="J12" s="11" t="str">
        <f>'Stat Backbone'!$F27</f>
        <v>ILB</v>
      </c>
      <c r="K12" s="81">
        <f>'Stat Backbone'!$G27</f>
        <v>213</v>
      </c>
      <c r="L12" s="13">
        <f>'Stat Backbone'!$I27</f>
        <v>3</v>
      </c>
      <c r="M12" s="10"/>
      <c r="N12" s="11" t="str">
        <f>'Stat Backbone'!$A41</f>
        <v>NS</v>
      </c>
      <c r="O12" s="81">
        <f>'Stat Backbone'!$B41</f>
        <v>905</v>
      </c>
      <c r="P12" s="13">
        <f>'Stat Backbone'!$D41</f>
        <v>3</v>
      </c>
      <c r="Q12" s="10"/>
      <c r="R12" s="11" t="str">
        <f>'Stat Backbone'!$F41</f>
        <v>RR</v>
      </c>
      <c r="S12" s="81">
        <f>'Stat Backbone'!$G41</f>
        <v>122</v>
      </c>
      <c r="T12" s="13">
        <f>'Stat Backbone'!$I41</f>
        <v>3</v>
      </c>
      <c r="U12" s="10"/>
      <c r="V12" s="11" t="str">
        <f>'Stat Backbone'!$O$25</f>
        <v>NS</v>
      </c>
      <c r="W12" s="13">
        <f>'Stat Backbone'!$P$25</f>
        <v>23</v>
      </c>
    </row>
    <row r="13" spans="2:23" ht="12.75">
      <c r="B13" s="11" t="str">
        <f>'Stat Backbone'!$A56</f>
        <v>SOE</v>
      </c>
      <c r="C13" s="12">
        <f>'Stat Backbone'!$B56</f>
        <v>0.2581</v>
      </c>
      <c r="D13" s="13">
        <f>'Stat Backbone'!$D56</f>
        <v>2</v>
      </c>
      <c r="E13" s="10"/>
      <c r="F13" s="11" t="str">
        <f>'Stat Backbone'!$A28</f>
        <v>NS</v>
      </c>
      <c r="G13" s="81">
        <f>'Stat Backbone'!$B28</f>
        <v>918</v>
      </c>
      <c r="H13" s="13">
        <f>'Stat Backbone'!$D28</f>
        <v>2</v>
      </c>
      <c r="I13" s="10"/>
      <c r="J13" s="11" t="str">
        <f>'Stat Backbone'!$F28</f>
        <v>NS</v>
      </c>
      <c r="K13" s="81">
        <f>'Stat Backbone'!$G28</f>
        <v>208</v>
      </c>
      <c r="L13" s="13">
        <f>'Stat Backbone'!$I28</f>
        <v>2</v>
      </c>
      <c r="M13" s="10"/>
      <c r="N13" s="11" t="str">
        <f>'Stat Backbone'!$A42</f>
        <v>ACL</v>
      </c>
      <c r="O13" s="81">
        <f>'Stat Backbone'!$B42</f>
        <v>886</v>
      </c>
      <c r="P13" s="13">
        <f>'Stat Backbone'!$D42</f>
        <v>2</v>
      </c>
      <c r="Q13" s="10"/>
      <c r="R13" s="11" t="str">
        <f>'Stat Backbone'!$F42</f>
        <v>IM</v>
      </c>
      <c r="S13" s="81">
        <f>'Stat Backbone'!$G42</f>
        <v>110</v>
      </c>
      <c r="T13" s="13">
        <f>'Stat Backbone'!$I42</f>
        <v>2</v>
      </c>
      <c r="U13" s="10"/>
      <c r="V13" s="11" t="str">
        <f>'Stat Backbone'!$O$26</f>
        <v>ACL</v>
      </c>
      <c r="W13" s="13">
        <f>'Stat Backbone'!$P$26</f>
        <v>17</v>
      </c>
    </row>
    <row r="14" spans="2:23" ht="12.75">
      <c r="B14" s="11" t="str">
        <f>'Stat Backbone'!$A57</f>
        <v>SOS</v>
      </c>
      <c r="C14" s="12">
        <f>'Stat Backbone'!$B57</f>
        <v>0.2579</v>
      </c>
      <c r="D14" s="13">
        <f>'Stat Backbone'!$D57</f>
        <v>1</v>
      </c>
      <c r="E14" s="10"/>
      <c r="F14" s="11" t="str">
        <f>'Stat Backbone'!$A29</f>
        <v>SOS</v>
      </c>
      <c r="G14" s="81">
        <f>'Stat Backbone'!$B29</f>
        <v>917</v>
      </c>
      <c r="H14" s="13">
        <f>'Stat Backbone'!$D29</f>
        <v>1</v>
      </c>
      <c r="I14" s="10"/>
      <c r="J14" s="11" t="str">
        <f>'Stat Backbone'!$F29</f>
        <v>CJ</v>
      </c>
      <c r="K14" s="81">
        <f>'Stat Backbone'!$G29</f>
        <v>203</v>
      </c>
      <c r="L14" s="13">
        <f>'Stat Backbone'!$I29</f>
        <v>1</v>
      </c>
      <c r="M14" s="10"/>
      <c r="N14" s="11" t="str">
        <f>'Stat Backbone'!$A43</f>
        <v>CJ</v>
      </c>
      <c r="O14" s="81">
        <f>'Stat Backbone'!$B43</f>
        <v>874</v>
      </c>
      <c r="P14" s="13">
        <f>'Stat Backbone'!$D43</f>
        <v>1</v>
      </c>
      <c r="Q14" s="10"/>
      <c r="R14" s="11" t="str">
        <f>'Stat Backbone'!$F43</f>
        <v>SOS</v>
      </c>
      <c r="S14" s="81">
        <f>'Stat Backbone'!$G43</f>
        <v>90</v>
      </c>
      <c r="T14" s="13">
        <f>'Stat Backbone'!$I43</f>
        <v>1</v>
      </c>
      <c r="U14" s="10"/>
      <c r="V14" s="11" t="str">
        <f>'Stat Backbone'!$O$27</f>
        <v>SOS</v>
      </c>
      <c r="W14" s="13">
        <f>'Stat Backbone'!$P$27</f>
        <v>13</v>
      </c>
    </row>
    <row r="15" spans="2:23" ht="12.75">
      <c r="B15" s="11" t="str">
        <f>'Stat Backbone'!$A58</f>
        <v>ACL</v>
      </c>
      <c r="C15" s="12">
        <f>'Stat Backbone'!$B58</f>
        <v>0.2541</v>
      </c>
      <c r="D15" s="13">
        <f>'Stat Backbone'!$D58</f>
        <v>0</v>
      </c>
      <c r="E15" s="10"/>
      <c r="F15" s="11" t="str">
        <f>'Stat Backbone'!$A30</f>
        <v>SOE</v>
      </c>
      <c r="G15" s="81">
        <f>'Stat Backbone'!$B30</f>
        <v>868</v>
      </c>
      <c r="H15" s="13">
        <f>'Stat Backbone'!$D30</f>
        <v>0</v>
      </c>
      <c r="I15" s="10"/>
      <c r="J15" s="11" t="str">
        <f>'Stat Backbone'!$F30</f>
        <v>SOE</v>
      </c>
      <c r="K15" s="81">
        <f>'Stat Backbone'!$G30</f>
        <v>181</v>
      </c>
      <c r="L15" s="13">
        <f>'Stat Backbone'!$I30</f>
        <v>0</v>
      </c>
      <c r="M15" s="10"/>
      <c r="N15" s="11" t="str">
        <f>'Stat Backbone'!$A44</f>
        <v>SOE</v>
      </c>
      <c r="O15" s="81">
        <f>'Stat Backbone'!$B44</f>
        <v>781</v>
      </c>
      <c r="P15" s="13">
        <f>'Stat Backbone'!$D44</f>
        <v>0</v>
      </c>
      <c r="Q15" s="10"/>
      <c r="R15" s="11" t="str">
        <f>'Stat Backbone'!$F44</f>
        <v>DD</v>
      </c>
      <c r="S15" s="81">
        <f>'Stat Backbone'!$G44</f>
        <v>83</v>
      </c>
      <c r="T15" s="13">
        <f>'Stat Backbone'!$I44</f>
        <v>0</v>
      </c>
      <c r="U15" s="10"/>
      <c r="V15" s="11" t="str">
        <f>'Stat Backbone'!$O$28</f>
        <v>SOE</v>
      </c>
      <c r="W15" s="13">
        <f>'Stat Backbone'!$P$28</f>
        <v>6</v>
      </c>
    </row>
    <row r="16" spans="2:23" ht="12.75">
      <c r="B16" s="26"/>
      <c r="C16" s="27"/>
      <c r="D16" s="28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2:23" ht="12.75">
      <c r="B17" s="143" t="s">
        <v>37</v>
      </c>
      <c r="C17" s="144"/>
      <c r="D17" s="145"/>
      <c r="E17" s="10"/>
      <c r="F17" s="7" t="s">
        <v>38</v>
      </c>
      <c r="G17" s="8"/>
      <c r="H17" s="9"/>
      <c r="I17" s="10"/>
      <c r="J17" s="7" t="s">
        <v>39</v>
      </c>
      <c r="K17" s="8"/>
      <c r="L17" s="9"/>
      <c r="M17" s="10"/>
      <c r="N17" s="7" t="s">
        <v>40</v>
      </c>
      <c r="O17" s="8"/>
      <c r="P17" s="9"/>
      <c r="Q17" s="10"/>
      <c r="R17" s="7" t="s">
        <v>41</v>
      </c>
      <c r="S17" s="8"/>
      <c r="T17" s="9"/>
      <c r="U17" s="10"/>
      <c r="V17" s="7" t="s">
        <v>42</v>
      </c>
      <c r="W17" s="9"/>
    </row>
    <row r="18" spans="2:23" ht="12.75">
      <c r="B18" s="11" t="str">
        <f>'Stat Backbone'!$F47</f>
        <v>RR</v>
      </c>
      <c r="C18" s="81">
        <f>'Stat Backbone'!$G47</f>
        <v>113</v>
      </c>
      <c r="D18" s="13">
        <f>'Stat Backbone'!$I47</f>
        <v>11</v>
      </c>
      <c r="E18" s="10"/>
      <c r="F18" s="11" t="str">
        <f>'Stat Backbone'!$A61</f>
        <v>TBD</v>
      </c>
      <c r="G18" s="81">
        <f>'Stat Backbone'!$B61</f>
        <v>108</v>
      </c>
      <c r="H18" s="13">
        <f>'Stat Backbone'!$D61</f>
        <v>11</v>
      </c>
      <c r="I18" s="10"/>
      <c r="J18" s="11" t="str">
        <f>'Stat Backbone'!$F75</f>
        <v>RR</v>
      </c>
      <c r="K18" s="81">
        <f>'Stat Backbone'!$G75</f>
        <v>1483</v>
      </c>
      <c r="L18" s="13">
        <f>'Stat Backbone'!$I75</f>
        <v>11</v>
      </c>
      <c r="M18" s="10"/>
      <c r="N18" s="11" t="str">
        <f>'Stat Backbone'!$F61</f>
        <v>DD</v>
      </c>
      <c r="O18" s="14">
        <f>'Stat Backbone'!$G61</f>
        <v>2.868</v>
      </c>
      <c r="P18" s="13">
        <f>'Stat Backbone'!$I61</f>
        <v>11</v>
      </c>
      <c r="Q18" s="10"/>
      <c r="R18" s="11" t="str">
        <f>'Stat Backbone'!$A75</f>
        <v>RR</v>
      </c>
      <c r="S18" s="14">
        <f>'Stat Backbone'!$B75</f>
        <v>1.1362</v>
      </c>
      <c r="T18" s="13">
        <f>'Stat Backbone'!$D75</f>
        <v>11</v>
      </c>
      <c r="U18" s="10"/>
      <c r="V18" s="11" t="str">
        <f>'Stat Backbone'!$O$31</f>
        <v>RR</v>
      </c>
      <c r="W18" s="13">
        <f>'Stat Backbone'!$P$31</f>
        <v>48</v>
      </c>
    </row>
    <row r="19" spans="2:23" ht="12.75">
      <c r="B19" s="11" t="str">
        <f>'Stat Backbone'!$F48</f>
        <v>WB</v>
      </c>
      <c r="C19" s="81">
        <f>'Stat Backbone'!$G48</f>
        <v>109</v>
      </c>
      <c r="D19" s="13">
        <f>'Stat Backbone'!$I48</f>
        <v>10</v>
      </c>
      <c r="E19" s="10"/>
      <c r="F19" s="11" t="str">
        <f>'Stat Backbone'!$A62</f>
        <v>IM</v>
      </c>
      <c r="G19" s="81">
        <f>'Stat Backbone'!$B62</f>
        <v>106</v>
      </c>
      <c r="H19" s="13">
        <f>'Stat Backbone'!$D62</f>
        <v>10</v>
      </c>
      <c r="I19" s="10"/>
      <c r="J19" s="11" t="str">
        <f>'Stat Backbone'!$F76</f>
        <v>DD</v>
      </c>
      <c r="K19" s="81">
        <f>'Stat Backbone'!$G76</f>
        <v>1458</v>
      </c>
      <c r="L19" s="13">
        <f>'Stat Backbone'!$I76</f>
        <v>10</v>
      </c>
      <c r="M19" s="10"/>
      <c r="N19" s="11" t="str">
        <f>'Stat Backbone'!$F62</f>
        <v>BB</v>
      </c>
      <c r="O19" s="14">
        <f>'Stat Backbone'!$G62</f>
        <v>2.966</v>
      </c>
      <c r="P19" s="13">
        <f>'Stat Backbone'!$I62</f>
        <v>10</v>
      </c>
      <c r="Q19" s="10"/>
      <c r="R19" s="11" t="str">
        <f>'Stat Backbone'!$A76</f>
        <v>DD</v>
      </c>
      <c r="S19" s="14">
        <f>'Stat Backbone'!$B76</f>
        <v>1.1387</v>
      </c>
      <c r="T19" s="13">
        <f>'Stat Backbone'!$D76</f>
        <v>10</v>
      </c>
      <c r="U19" s="10"/>
      <c r="V19" s="11" t="str">
        <f>'Stat Backbone'!$O$32</f>
        <v>DD</v>
      </c>
      <c r="W19" s="13">
        <f>'Stat Backbone'!$P$32</f>
        <v>46</v>
      </c>
    </row>
    <row r="20" spans="2:23" ht="12.75">
      <c r="B20" s="11" t="str">
        <f>'Stat Backbone'!$F49</f>
        <v>BB</v>
      </c>
      <c r="C20" s="81">
        <f>'Stat Backbone'!$G49</f>
        <v>105</v>
      </c>
      <c r="D20" s="13">
        <f>'Stat Backbone'!$I49</f>
        <v>9</v>
      </c>
      <c r="E20" s="10"/>
      <c r="F20" s="11" t="str">
        <f>'Stat Backbone'!$A63</f>
        <v>BB</v>
      </c>
      <c r="G20" s="81">
        <f>'Stat Backbone'!$B63</f>
        <v>105</v>
      </c>
      <c r="H20" s="13">
        <f>'Stat Backbone'!$D63</f>
        <v>9</v>
      </c>
      <c r="I20" s="10"/>
      <c r="J20" s="11" t="str">
        <f>'Stat Backbone'!$F77</f>
        <v>WB</v>
      </c>
      <c r="K20" s="81">
        <f>'Stat Backbone'!$G77</f>
        <v>1403</v>
      </c>
      <c r="L20" s="13">
        <f>'Stat Backbone'!$I77</f>
        <v>9</v>
      </c>
      <c r="M20" s="10"/>
      <c r="N20" s="11" t="str">
        <f>'Stat Backbone'!$F63</f>
        <v>IM</v>
      </c>
      <c r="O20" s="14">
        <f>'Stat Backbone'!$G63</f>
        <v>3.18</v>
      </c>
      <c r="P20" s="13">
        <f>'Stat Backbone'!$I63</f>
        <v>9</v>
      </c>
      <c r="Q20" s="10"/>
      <c r="R20" s="11" t="str">
        <f>'Stat Backbone'!$A77</f>
        <v>BB</v>
      </c>
      <c r="S20" s="14">
        <f>'Stat Backbone'!$B77</f>
        <v>1.1465</v>
      </c>
      <c r="T20" s="13">
        <f>'Stat Backbone'!$D77</f>
        <v>9</v>
      </c>
      <c r="U20" s="10"/>
      <c r="V20" s="11" t="str">
        <f>'Stat Backbone'!$O$33</f>
        <v>BB</v>
      </c>
      <c r="W20" s="13">
        <f>'Stat Backbone'!$P$33</f>
        <v>42</v>
      </c>
    </row>
    <row r="21" spans="2:23" ht="12.75">
      <c r="B21" s="11" t="str">
        <f>'Stat Backbone'!$F50</f>
        <v>DD</v>
      </c>
      <c r="C21" s="81">
        <f>'Stat Backbone'!$G50</f>
        <v>103</v>
      </c>
      <c r="D21" s="13">
        <f>'Stat Backbone'!$I50</f>
        <v>8</v>
      </c>
      <c r="E21" s="10"/>
      <c r="F21" s="11" t="str">
        <f>'Stat Backbone'!$A64</f>
        <v>RR</v>
      </c>
      <c r="G21" s="81">
        <f>'Stat Backbone'!$B64</f>
        <v>94</v>
      </c>
      <c r="H21" s="13">
        <f>'Stat Backbone'!$D64</f>
        <v>8</v>
      </c>
      <c r="I21" s="10"/>
      <c r="J21" s="11" t="str">
        <f>'Stat Backbone'!$F78</f>
        <v>SOE</v>
      </c>
      <c r="K21" s="81">
        <f>'Stat Backbone'!$G78</f>
        <v>1349</v>
      </c>
      <c r="L21" s="13">
        <f>'Stat Backbone'!$I78</f>
        <v>8</v>
      </c>
      <c r="M21" s="10"/>
      <c r="N21" s="11" t="str">
        <f>'Stat Backbone'!$F64</f>
        <v>ILB</v>
      </c>
      <c r="O21" s="14">
        <f>'Stat Backbone'!$G64</f>
        <v>3.33</v>
      </c>
      <c r="P21" s="13">
        <f>'Stat Backbone'!$I64</f>
        <v>8</v>
      </c>
      <c r="Q21" s="10"/>
      <c r="R21" s="11" t="str">
        <f>'Stat Backbone'!$A78</f>
        <v>ILB</v>
      </c>
      <c r="S21" s="14">
        <f>'Stat Backbone'!$B78</f>
        <v>1.1906</v>
      </c>
      <c r="T21" s="13">
        <f>'Stat Backbone'!$D78</f>
        <v>8</v>
      </c>
      <c r="U21" s="10"/>
      <c r="V21" s="11" t="str">
        <f>'Stat Backbone'!$O$34</f>
        <v>IM</v>
      </c>
      <c r="W21" s="13">
        <f>'Stat Backbone'!$P$34</f>
        <v>34</v>
      </c>
    </row>
    <row r="22" spans="2:23" ht="12.75">
      <c r="B22" s="11" t="str">
        <f>'Stat Backbone'!$F51</f>
        <v>IM</v>
      </c>
      <c r="C22" s="81">
        <f>'Stat Backbone'!$G51</f>
        <v>91</v>
      </c>
      <c r="D22" s="13">
        <f>'Stat Backbone'!$I51</f>
        <v>7</v>
      </c>
      <c r="E22" s="10"/>
      <c r="F22" s="11" t="str">
        <f>'Stat Backbone'!$A65</f>
        <v>DD</v>
      </c>
      <c r="G22" s="81">
        <f>'Stat Backbone'!$B65</f>
        <v>92</v>
      </c>
      <c r="H22" s="13">
        <f>'Stat Backbone'!$D65</f>
        <v>7</v>
      </c>
      <c r="I22" s="10"/>
      <c r="J22" s="11" t="str">
        <f>'Stat Backbone'!$F79</f>
        <v>ILB</v>
      </c>
      <c r="K22" s="81">
        <f>'Stat Backbone'!$G79</f>
        <v>1341</v>
      </c>
      <c r="L22" s="13">
        <f>'Stat Backbone'!$I79</f>
        <v>7</v>
      </c>
      <c r="M22" s="10"/>
      <c r="N22" s="11" t="str">
        <f>'Stat Backbone'!$F65</f>
        <v>RR</v>
      </c>
      <c r="O22" s="14">
        <f>'Stat Backbone'!$G65</f>
        <v>3.358</v>
      </c>
      <c r="P22" s="13">
        <f>'Stat Backbone'!$I65</f>
        <v>7</v>
      </c>
      <c r="Q22" s="10"/>
      <c r="R22" s="11" t="str">
        <f>'Stat Backbone'!$A79</f>
        <v>IM</v>
      </c>
      <c r="S22" s="14">
        <f>'Stat Backbone'!$B79</f>
        <v>1.1923</v>
      </c>
      <c r="T22" s="13">
        <f>'Stat Backbone'!$D79</f>
        <v>7</v>
      </c>
      <c r="U22" s="10"/>
      <c r="V22" s="11" t="str">
        <f>'Stat Backbone'!$O$35</f>
        <v>ILB</v>
      </c>
      <c r="W22" s="13">
        <f>'Stat Backbone'!$P$35</f>
        <v>32</v>
      </c>
    </row>
    <row r="23" spans="2:23" ht="12.75">
      <c r="B23" s="11" t="str">
        <f>'Stat Backbone'!$F52</f>
        <v>SOE</v>
      </c>
      <c r="C23" s="81">
        <f>'Stat Backbone'!$G52</f>
        <v>89</v>
      </c>
      <c r="D23" s="13">
        <f>'Stat Backbone'!$I52</f>
        <v>6</v>
      </c>
      <c r="E23" s="10"/>
      <c r="F23" s="11" t="str">
        <f>'Stat Backbone'!$A66</f>
        <v>NS</v>
      </c>
      <c r="G23" s="81">
        <f>'Stat Backbone'!$B66</f>
        <v>85</v>
      </c>
      <c r="H23" s="13">
        <f>'Stat Backbone'!$D66</f>
        <v>5.5</v>
      </c>
      <c r="I23" s="10"/>
      <c r="J23" s="11" t="str">
        <f>'Stat Backbone'!$F80</f>
        <v>ACL</v>
      </c>
      <c r="K23" s="81">
        <f>'Stat Backbone'!$G80</f>
        <v>1321</v>
      </c>
      <c r="L23" s="13">
        <f>'Stat Backbone'!$I80</f>
        <v>6</v>
      </c>
      <c r="M23" s="10"/>
      <c r="N23" s="11" t="str">
        <f>'Stat Backbone'!$F66</f>
        <v>ACL</v>
      </c>
      <c r="O23" s="14">
        <f>'Stat Backbone'!$G66</f>
        <v>3.361</v>
      </c>
      <c r="P23" s="13">
        <f>'Stat Backbone'!$I66</f>
        <v>6</v>
      </c>
      <c r="Q23" s="10"/>
      <c r="R23" s="11" t="str">
        <f>'Stat Backbone'!$A80</f>
        <v>WB</v>
      </c>
      <c r="S23" s="14">
        <f>'Stat Backbone'!$B80</f>
        <v>1.2022</v>
      </c>
      <c r="T23" s="13">
        <f>'Stat Backbone'!$D80</f>
        <v>6</v>
      </c>
      <c r="U23" s="10"/>
      <c r="V23" s="11" t="str">
        <f>'Stat Backbone'!$O$36</f>
        <v>WB</v>
      </c>
      <c r="W23" s="13">
        <f>'Stat Backbone'!$P$36</f>
        <v>31</v>
      </c>
    </row>
    <row r="24" spans="2:23" ht="12.75">
      <c r="B24" s="11" t="str">
        <f>'Stat Backbone'!$F53</f>
        <v>CJ</v>
      </c>
      <c r="C24" s="81">
        <f>'Stat Backbone'!$G53</f>
        <v>88</v>
      </c>
      <c r="D24" s="13">
        <f>'Stat Backbone'!$I53</f>
        <v>5</v>
      </c>
      <c r="E24" s="10"/>
      <c r="F24" s="11" t="str">
        <f>'Stat Backbone'!$A67</f>
        <v>ILB</v>
      </c>
      <c r="G24" s="81">
        <f>'Stat Backbone'!$B67</f>
        <v>85</v>
      </c>
      <c r="H24" s="13">
        <f>'Stat Backbone'!$D67</f>
        <v>5.5</v>
      </c>
      <c r="I24" s="10"/>
      <c r="J24" s="11" t="str">
        <f>'Stat Backbone'!$F81</f>
        <v>BB</v>
      </c>
      <c r="K24" s="81">
        <f>'Stat Backbone'!$G81</f>
        <v>1318</v>
      </c>
      <c r="L24" s="13">
        <f>'Stat Backbone'!$I81</f>
        <v>5</v>
      </c>
      <c r="M24" s="10"/>
      <c r="N24" s="11" t="str">
        <f>'Stat Backbone'!$F67</f>
        <v>SOS</v>
      </c>
      <c r="O24" s="14">
        <f>'Stat Backbone'!$G67</f>
        <v>3.429</v>
      </c>
      <c r="P24" s="13">
        <f>'Stat Backbone'!$I67</f>
        <v>5</v>
      </c>
      <c r="Q24" s="10"/>
      <c r="R24" s="11" t="str">
        <f>'Stat Backbone'!$A81</f>
        <v>ACL</v>
      </c>
      <c r="S24" s="14">
        <f>'Stat Backbone'!$B81</f>
        <v>1.2204</v>
      </c>
      <c r="T24" s="13">
        <f>'Stat Backbone'!$D81</f>
        <v>5</v>
      </c>
      <c r="U24" s="10"/>
      <c r="V24" s="11" t="str">
        <f>'Stat Backbone'!$O$37</f>
        <v>ACL</v>
      </c>
      <c r="W24" s="13">
        <f>'Stat Backbone'!$P$37</f>
        <v>21.5</v>
      </c>
    </row>
    <row r="25" spans="2:23" ht="12.75">
      <c r="B25" s="11" t="str">
        <f>'Stat Backbone'!$F54</f>
        <v>ACL</v>
      </c>
      <c r="C25" s="81">
        <f>'Stat Backbone'!$G54</f>
        <v>84</v>
      </c>
      <c r="D25" s="13">
        <f>'Stat Backbone'!$I54</f>
        <v>3.5</v>
      </c>
      <c r="E25" s="10"/>
      <c r="F25" s="11" t="str">
        <f>'Stat Backbone'!$A68</f>
        <v>SOS</v>
      </c>
      <c r="G25" s="81">
        <f>'Stat Backbone'!$B68</f>
        <v>82</v>
      </c>
      <c r="H25" s="13">
        <f>'Stat Backbone'!$D68</f>
        <v>4</v>
      </c>
      <c r="I25" s="10"/>
      <c r="J25" s="11" t="str">
        <f>'Stat Backbone'!$F82</f>
        <v>TBD</v>
      </c>
      <c r="K25" s="81">
        <f>'Stat Backbone'!$G82</f>
        <v>1312</v>
      </c>
      <c r="L25" s="13">
        <f>'Stat Backbone'!$I82</f>
        <v>4</v>
      </c>
      <c r="M25" s="10"/>
      <c r="N25" s="11" t="str">
        <f>'Stat Backbone'!$F68</f>
        <v>WB</v>
      </c>
      <c r="O25" s="14">
        <f>'Stat Backbone'!$G68</f>
        <v>3.499</v>
      </c>
      <c r="P25" s="13">
        <f>'Stat Backbone'!$I68</f>
        <v>4</v>
      </c>
      <c r="Q25" s="10"/>
      <c r="R25" s="11" t="str">
        <f>'Stat Backbone'!$A82</f>
        <v>SOS</v>
      </c>
      <c r="S25" s="14">
        <f>'Stat Backbone'!$B82</f>
        <v>1.2384</v>
      </c>
      <c r="T25" s="13">
        <f>'Stat Backbone'!$D82</f>
        <v>4</v>
      </c>
      <c r="U25" s="10"/>
      <c r="V25" s="11" t="str">
        <f>'Stat Backbone'!$O$38</f>
        <v>TBD</v>
      </c>
      <c r="W25" s="13">
        <f>'Stat Backbone'!$P$38</f>
        <v>19</v>
      </c>
    </row>
    <row r="26" spans="2:23" ht="12.75">
      <c r="B26" s="11" t="str">
        <f>'Stat Backbone'!$F55</f>
        <v>ILB</v>
      </c>
      <c r="C26" s="81">
        <f>'Stat Backbone'!$G55</f>
        <v>84</v>
      </c>
      <c r="D26" s="13">
        <f>'Stat Backbone'!$I55</f>
        <v>3.5</v>
      </c>
      <c r="E26" s="10"/>
      <c r="F26" s="11" t="str">
        <f>'Stat Backbone'!$A69</f>
        <v>CJ</v>
      </c>
      <c r="G26" s="81">
        <f>'Stat Backbone'!$B69</f>
        <v>68</v>
      </c>
      <c r="H26" s="13">
        <f>'Stat Backbone'!$D69</f>
        <v>3</v>
      </c>
      <c r="I26" s="10"/>
      <c r="J26" s="11" t="str">
        <f>'Stat Backbone'!$F83</f>
        <v>CJ</v>
      </c>
      <c r="K26" s="81">
        <f>'Stat Backbone'!$G83</f>
        <v>1293</v>
      </c>
      <c r="L26" s="13">
        <f>'Stat Backbone'!$I83</f>
        <v>3</v>
      </c>
      <c r="M26" s="10"/>
      <c r="N26" s="11" t="str">
        <f>'Stat Backbone'!$F69</f>
        <v>TBD</v>
      </c>
      <c r="O26" s="14">
        <f>'Stat Backbone'!$G69</f>
        <v>3.768</v>
      </c>
      <c r="P26" s="13">
        <f>'Stat Backbone'!$I69</f>
        <v>3</v>
      </c>
      <c r="Q26" s="10"/>
      <c r="R26" s="11" t="str">
        <f>'Stat Backbone'!$A83</f>
        <v>SOE</v>
      </c>
      <c r="S26" s="14">
        <f>'Stat Backbone'!$B83</f>
        <v>1.2553</v>
      </c>
      <c r="T26" s="13">
        <f>'Stat Backbone'!$D83</f>
        <v>3</v>
      </c>
      <c r="U26" s="10"/>
      <c r="V26" s="11" t="str">
        <f>'Stat Backbone'!$O$39</f>
        <v>SOE</v>
      </c>
      <c r="W26" s="13">
        <f>'Stat Backbone'!$P$39</f>
        <v>19</v>
      </c>
    </row>
    <row r="27" spans="2:23" ht="12.75">
      <c r="B27" s="11" t="str">
        <f>'Stat Backbone'!$F56</f>
        <v>SOS</v>
      </c>
      <c r="C27" s="81">
        <f>'Stat Backbone'!$G56</f>
        <v>82</v>
      </c>
      <c r="D27" s="13">
        <f>'Stat Backbone'!$I56</f>
        <v>2</v>
      </c>
      <c r="E27" s="10"/>
      <c r="F27" s="11" t="str">
        <f>'Stat Backbone'!$A70</f>
        <v>WB</v>
      </c>
      <c r="G27" s="81">
        <f>'Stat Backbone'!$B70</f>
        <v>54</v>
      </c>
      <c r="H27" s="13">
        <f>'Stat Backbone'!$D70</f>
        <v>2</v>
      </c>
      <c r="I27" s="10"/>
      <c r="J27" s="11" t="str">
        <f>'Stat Backbone'!$F84</f>
        <v>SOS</v>
      </c>
      <c r="K27" s="81">
        <f>'Stat Backbone'!$G84</f>
        <v>1250</v>
      </c>
      <c r="L27" s="13">
        <f>'Stat Backbone'!$I84</f>
        <v>2</v>
      </c>
      <c r="M27" s="10"/>
      <c r="N27" s="11" t="str">
        <f>'Stat Backbone'!$F70</f>
        <v>SOE</v>
      </c>
      <c r="O27" s="14">
        <f>'Stat Backbone'!$G70</f>
        <v>3.868</v>
      </c>
      <c r="P27" s="13">
        <f>'Stat Backbone'!$I70</f>
        <v>2</v>
      </c>
      <c r="Q27" s="10"/>
      <c r="R27" s="11" t="str">
        <f>'Stat Backbone'!$A84</f>
        <v>CJ</v>
      </c>
      <c r="S27" s="14">
        <f>'Stat Backbone'!$B84</f>
        <v>1.2655</v>
      </c>
      <c r="T27" s="13">
        <f>'Stat Backbone'!$D84</f>
        <v>2</v>
      </c>
      <c r="U27" s="10"/>
      <c r="V27" s="11" t="str">
        <f>'Stat Backbone'!$O$40</f>
        <v>SOS</v>
      </c>
      <c r="W27" s="13">
        <f>'Stat Backbone'!$P$40</f>
        <v>17</v>
      </c>
    </row>
    <row r="28" spans="2:23" ht="12.75">
      <c r="B28" s="11" t="str">
        <f>'Stat Backbone'!$F57</f>
        <v>NS</v>
      </c>
      <c r="C28" s="81">
        <f>'Stat Backbone'!$G57</f>
        <v>78</v>
      </c>
      <c r="D28" s="13">
        <f>'Stat Backbone'!$I57</f>
        <v>1</v>
      </c>
      <c r="E28" s="10"/>
      <c r="F28" s="11" t="str">
        <f>'Stat Backbone'!$A71</f>
        <v>ACL</v>
      </c>
      <c r="G28" s="81">
        <f>'Stat Backbone'!$B71</f>
        <v>49</v>
      </c>
      <c r="H28" s="13">
        <f>'Stat Backbone'!$D71</f>
        <v>1</v>
      </c>
      <c r="I28" s="10"/>
      <c r="J28" s="11" t="str">
        <f>'Stat Backbone'!$F85</f>
        <v>IM</v>
      </c>
      <c r="K28" s="81">
        <f>'Stat Backbone'!$G85</f>
        <v>1232</v>
      </c>
      <c r="L28" s="13">
        <f>'Stat Backbone'!$I85</f>
        <v>1</v>
      </c>
      <c r="M28" s="10"/>
      <c r="N28" s="11" t="str">
        <f>'Stat Backbone'!$F71</f>
        <v>NS</v>
      </c>
      <c r="O28" s="14">
        <f>'Stat Backbone'!$G71</f>
        <v>3.882</v>
      </c>
      <c r="P28" s="13">
        <f>'Stat Backbone'!$I71</f>
        <v>1</v>
      </c>
      <c r="Q28" s="10"/>
      <c r="R28" s="11" t="str">
        <f>'Stat Backbone'!$A85</f>
        <v>TBD</v>
      </c>
      <c r="S28" s="14">
        <f>'Stat Backbone'!$B85</f>
        <v>1.2779</v>
      </c>
      <c r="T28" s="13">
        <f>'Stat Backbone'!$D85</f>
        <v>1</v>
      </c>
      <c r="U28" s="10"/>
      <c r="V28" s="11" t="str">
        <f>'Stat Backbone'!$O$41</f>
        <v>CJ</v>
      </c>
      <c r="W28" s="13">
        <f>'Stat Backbone'!$P$41</f>
        <v>13</v>
      </c>
    </row>
    <row r="29" spans="2:23" ht="12.75">
      <c r="B29" s="11" t="str">
        <f>'Stat Backbone'!$F58</f>
        <v>TBD</v>
      </c>
      <c r="C29" s="81">
        <f>'Stat Backbone'!$G58</f>
        <v>63</v>
      </c>
      <c r="D29" s="13">
        <f>'Stat Backbone'!$I58</f>
        <v>0</v>
      </c>
      <c r="E29" s="10"/>
      <c r="F29" s="11" t="str">
        <f>'Stat Backbone'!$A72</f>
        <v>SOE</v>
      </c>
      <c r="G29" s="81">
        <f>'Stat Backbone'!$B72</f>
        <v>44</v>
      </c>
      <c r="H29" s="13">
        <f>'Stat Backbone'!$D72</f>
        <v>0</v>
      </c>
      <c r="I29" s="10"/>
      <c r="J29" s="11" t="str">
        <f>'Stat Backbone'!$F86</f>
        <v>NS</v>
      </c>
      <c r="K29" s="81">
        <f>'Stat Backbone'!$G86</f>
        <v>1131</v>
      </c>
      <c r="L29" s="13">
        <f>'Stat Backbone'!$I86</f>
        <v>0</v>
      </c>
      <c r="M29" s="10"/>
      <c r="N29" s="11" t="str">
        <f>'Stat Backbone'!$F72</f>
        <v>CJ</v>
      </c>
      <c r="O29" s="14">
        <f>'Stat Backbone'!$G72</f>
        <v>3.893</v>
      </c>
      <c r="P29" s="13">
        <f>'Stat Backbone'!$I72</f>
        <v>0</v>
      </c>
      <c r="Q29" s="10"/>
      <c r="R29" s="11" t="str">
        <f>'Stat Backbone'!$A86</f>
        <v>NS</v>
      </c>
      <c r="S29" s="14">
        <f>'Stat Backbone'!$B86</f>
        <v>1.2927</v>
      </c>
      <c r="T29" s="13">
        <f>'Stat Backbone'!$D86</f>
        <v>0</v>
      </c>
      <c r="U29" s="10"/>
      <c r="V29" s="11" t="str">
        <f>'Stat Backbone'!$O$42</f>
        <v>NS</v>
      </c>
      <c r="W29" s="13">
        <f>'Stat Backbone'!$P$42</f>
        <v>7.5</v>
      </c>
    </row>
    <row r="30" spans="2:23" ht="12.75">
      <c r="B30" s="26"/>
      <c r="C30" s="26"/>
      <c r="D30" s="28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2:23" ht="12.75">
      <c r="B31" s="16"/>
      <c r="C31" s="16"/>
      <c r="D31" s="16"/>
      <c r="E31" s="16"/>
      <c r="F31" s="16"/>
      <c r="G31" s="17" t="s">
        <v>43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6"/>
      <c r="U31" s="16"/>
      <c r="V31" s="16"/>
      <c r="W31" s="16"/>
    </row>
    <row r="32" spans="2:23" ht="12.75">
      <c r="B32" s="16"/>
      <c r="C32" s="16"/>
      <c r="D32" s="16"/>
      <c r="E32" s="16"/>
      <c r="F32" s="16"/>
      <c r="G32" s="16"/>
      <c r="H32" s="16"/>
      <c r="I32" s="18"/>
      <c r="J32" s="16"/>
      <c r="K32" s="16"/>
      <c r="L32" s="19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2:23" ht="12.75">
      <c r="B33" s="16"/>
      <c r="C33" s="16"/>
      <c r="D33" s="16"/>
      <c r="E33" s="16"/>
      <c r="F33" s="20">
        <v>1</v>
      </c>
      <c r="G33" s="111" t="str">
        <f>'Stat Backbone'!$A2</f>
        <v>BALCO Bombers</v>
      </c>
      <c r="H33" s="112"/>
      <c r="I33" s="112"/>
      <c r="J33" s="112"/>
      <c r="K33" s="113">
        <f>'Stat Backbone'!$L2</f>
        <v>87.5</v>
      </c>
      <c r="L33" s="16"/>
      <c r="M33" s="16"/>
      <c r="N33" s="20">
        <v>7</v>
      </c>
      <c r="O33" s="21" t="str">
        <f>'Stat Backbone'!$A8</f>
        <v>I Like Big Bunts</v>
      </c>
      <c r="P33" s="21"/>
      <c r="Q33" s="21"/>
      <c r="R33" s="21"/>
      <c r="S33" s="22">
        <f>'Stat Backbone'!$L8</f>
        <v>59</v>
      </c>
      <c r="T33" s="10"/>
      <c r="U33" s="10"/>
      <c r="V33" s="10"/>
      <c r="W33" s="10"/>
    </row>
    <row r="34" spans="2:23" ht="12.75">
      <c r="B34" s="10"/>
      <c r="C34" s="10"/>
      <c r="D34" s="10"/>
      <c r="E34" s="10"/>
      <c r="F34" s="20">
        <v>2</v>
      </c>
      <c r="G34" s="21" t="str">
        <f>'Stat Backbone'!$A3</f>
        <v>Rooster Resurgence</v>
      </c>
      <c r="H34" s="21"/>
      <c r="I34" s="21"/>
      <c r="J34" s="21"/>
      <c r="K34" s="23">
        <f>'Stat Backbone'!$L3</f>
        <v>76</v>
      </c>
      <c r="L34" s="10"/>
      <c r="M34" s="10"/>
      <c r="N34" s="20">
        <v>8</v>
      </c>
      <c r="O34" s="21" t="str">
        <f>'Stat Backbone'!$A9</f>
        <v>Camel Jockeys</v>
      </c>
      <c r="P34" s="21"/>
      <c r="Q34" s="21"/>
      <c r="R34" s="21"/>
      <c r="S34" s="22">
        <f>'Stat Backbone'!$L9</f>
        <v>40</v>
      </c>
      <c r="T34" s="10"/>
      <c r="U34" s="10"/>
      <c r="V34" s="10"/>
      <c r="W34" s="10"/>
    </row>
    <row r="35" spans="2:23" ht="12.75">
      <c r="B35" s="10"/>
      <c r="C35" s="10"/>
      <c r="D35" s="10"/>
      <c r="E35" s="10"/>
      <c r="F35" s="20">
        <v>3</v>
      </c>
      <c r="G35" s="21" t="str">
        <f>'Stat Backbone'!$A4</f>
        <v>Doyle's Dingers</v>
      </c>
      <c r="H35" s="21"/>
      <c r="I35" s="21"/>
      <c r="J35" s="21"/>
      <c r="K35" s="23">
        <f>'Stat Backbone'!$L4</f>
        <v>74</v>
      </c>
      <c r="L35" s="10"/>
      <c r="M35" s="10"/>
      <c r="N35" s="20">
        <v>9</v>
      </c>
      <c r="O35" s="21" t="str">
        <f>'Stat Backbone'!$A10</f>
        <v>A.C.L.</v>
      </c>
      <c r="P35" s="21"/>
      <c r="Q35" s="21"/>
      <c r="R35" s="21"/>
      <c r="S35" s="22">
        <f>'Stat Backbone'!$L10</f>
        <v>38.5</v>
      </c>
      <c r="T35" s="10"/>
      <c r="U35" s="10"/>
      <c r="V35" s="10"/>
      <c r="W35" s="10"/>
    </row>
    <row r="36" spans="2:23" ht="12.75">
      <c r="B36" s="10"/>
      <c r="C36" s="10"/>
      <c r="D36" s="10"/>
      <c r="E36" s="10"/>
      <c r="F36" s="20">
        <v>4</v>
      </c>
      <c r="G36" s="21" t="str">
        <f>'Stat Backbone'!$A5</f>
        <v>Iron Men</v>
      </c>
      <c r="H36" s="21"/>
      <c r="I36" s="21"/>
      <c r="J36" s="21"/>
      <c r="K36" s="23">
        <f>'Stat Backbone'!$L5</f>
        <v>69</v>
      </c>
      <c r="L36" s="10"/>
      <c r="M36" s="10"/>
      <c r="N36" s="20">
        <v>10</v>
      </c>
      <c r="O36" s="21" t="str">
        <f>'Stat Backbone'!$A11</f>
        <v>Non - Smokers</v>
      </c>
      <c r="P36" s="21"/>
      <c r="Q36" s="21"/>
      <c r="R36" s="21"/>
      <c r="S36" s="22">
        <f>'Stat Backbone'!$L11</f>
        <v>30.5</v>
      </c>
      <c r="T36" s="10"/>
      <c r="U36" s="10"/>
      <c r="V36" s="10"/>
      <c r="W36" s="10"/>
    </row>
    <row r="37" spans="2:23" ht="12.75">
      <c r="B37" s="10"/>
      <c r="C37" s="10"/>
      <c r="D37" s="10"/>
      <c r="E37" s="10"/>
      <c r="F37" s="20">
        <v>5</v>
      </c>
      <c r="G37" s="21" t="str">
        <f>'Stat Backbone'!$A6</f>
        <v>Winged Buffalo</v>
      </c>
      <c r="H37" s="21"/>
      <c r="I37" s="21"/>
      <c r="J37" s="21"/>
      <c r="K37" s="23">
        <f>'Stat Backbone'!$L6</f>
        <v>66</v>
      </c>
      <c r="L37" s="10"/>
      <c r="M37" s="10"/>
      <c r="N37" s="20">
        <v>11</v>
      </c>
      <c r="O37" s="21" t="str">
        <f>'Stat Backbone'!$A12</f>
        <v>Sultans of Swat</v>
      </c>
      <c r="P37" s="21"/>
      <c r="Q37" s="21"/>
      <c r="R37" s="21"/>
      <c r="S37" s="22">
        <f>'Stat Backbone'!$L12</f>
        <v>30</v>
      </c>
      <c r="T37" s="10"/>
      <c r="U37" s="10"/>
      <c r="V37" s="10"/>
      <c r="W37" s="10"/>
    </row>
    <row r="38" spans="2:23" ht="12.75">
      <c r="B38" s="10"/>
      <c r="C38" s="10"/>
      <c r="D38" s="10"/>
      <c r="E38" s="10"/>
      <c r="F38" s="20">
        <v>6</v>
      </c>
      <c r="G38" s="21" t="str">
        <f>'Stat Backbone'!$A7</f>
        <v>The Bigg Doggs</v>
      </c>
      <c r="H38" s="21"/>
      <c r="I38" s="21"/>
      <c r="J38" s="21"/>
      <c r="K38" s="23">
        <f>'Stat Backbone'!$L7</f>
        <v>64.5</v>
      </c>
      <c r="L38" s="10"/>
      <c r="M38" s="10"/>
      <c r="N38" s="20">
        <v>12</v>
      </c>
      <c r="O38" s="21" t="str">
        <f>'Stat Backbone'!$A13</f>
        <v>Sons of Elijah Dukes</v>
      </c>
      <c r="P38" s="21"/>
      <c r="Q38" s="21"/>
      <c r="R38" s="21"/>
      <c r="S38" s="22">
        <f>'Stat Backbone'!$L13</f>
        <v>25</v>
      </c>
      <c r="T38" s="10"/>
      <c r="U38" s="10"/>
      <c r="V38" s="10"/>
      <c r="W38" s="10"/>
    </row>
  </sheetData>
  <sheetProtection/>
  <mergeCells count="2">
    <mergeCell ref="B3:D3"/>
    <mergeCell ref="B17:D17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26"/>
  </sheetPr>
  <dimension ref="A1:J86"/>
  <sheetViews>
    <sheetView zoomScalePageLayoutView="0" workbookViewId="0" topLeftCell="A1">
      <selection activeCell="A1" sqref="A1:I86"/>
    </sheetView>
  </sheetViews>
  <sheetFormatPr defaultColWidth="9.140625" defaultRowHeight="12.75"/>
  <cols>
    <col min="1" max="1" width="2.7109375" style="0" customWidth="1"/>
    <col min="2" max="2" width="4.140625" style="24" bestFit="1" customWidth="1"/>
    <col min="3" max="4" width="19.28125" style="84" customWidth="1"/>
    <col min="5" max="5" width="20.00390625" style="84" customWidth="1"/>
    <col min="6" max="6" width="19.28125" style="84" customWidth="1"/>
    <col min="7" max="7" width="19.7109375" style="84" customWidth="1"/>
    <col min="8" max="8" width="20.421875" style="84" customWidth="1"/>
    <col min="9" max="9" width="3.421875" style="0" customWidth="1"/>
  </cols>
  <sheetData>
    <row r="1" spans="1:9" ht="12.75">
      <c r="A1" s="90"/>
      <c r="B1" s="104"/>
      <c r="C1" s="90"/>
      <c r="D1" s="90"/>
      <c r="E1" s="90"/>
      <c r="F1" s="90"/>
      <c r="G1" s="90"/>
      <c r="H1" s="90"/>
      <c r="I1" s="90"/>
    </row>
    <row r="2" spans="1:9" ht="12.75">
      <c r="A2" s="90"/>
      <c r="B2" s="91" t="str">
        <f>ROSTER2014_modified!$A$1</f>
        <v>Pos</v>
      </c>
      <c r="C2" s="92" t="str">
        <f>ROSTER2014_modified!$B$1</f>
        <v>Winged Buffalo</v>
      </c>
      <c r="D2" s="92" t="str">
        <f>ROSTER2014_modified!$C$1</f>
        <v>Doyle's Dingers</v>
      </c>
      <c r="E2" s="92" t="str">
        <f>ROSTER2014_modified!$D$1</f>
        <v>BALCO Bombers</v>
      </c>
      <c r="F2" s="91" t="str">
        <f>ROSTER2014_modified!$E$1</f>
        <v>Rooster Resurgence</v>
      </c>
      <c r="G2" s="92" t="str">
        <f>ROSTER2014_modified!$F$1</f>
        <v>A.C.L.</v>
      </c>
      <c r="H2" s="92" t="str">
        <f>ROSTER2014_modified!$G$1</f>
        <v>Camel Jockeys</v>
      </c>
      <c r="I2" s="103"/>
    </row>
    <row r="3" spans="1:9" ht="12.75">
      <c r="A3" s="103"/>
      <c r="B3" s="91"/>
      <c r="C3" s="93" t="str">
        <f>ROSTER2014_modified!$B$2</f>
        <v>Eric Pellerin</v>
      </c>
      <c r="D3" s="93" t="str">
        <f>ROSTER2014_modified!$C$2</f>
        <v>Kevin Doyle</v>
      </c>
      <c r="E3" s="93" t="str">
        <f>ROSTER2014_modified!$D$2</f>
        <v>Craig DiBella</v>
      </c>
      <c r="F3" s="94" t="str">
        <f>ROSTER2014_modified!$E$2</f>
        <v>Rick Brereton</v>
      </c>
      <c r="G3" s="93" t="str">
        <f>ROSTER2014_modified!$F$2</f>
        <v>Scott Ditto</v>
      </c>
      <c r="H3" s="93" t="str">
        <f>ROSTER2014_modified!$G$2</f>
        <v>Jeff Nassiff</v>
      </c>
      <c r="I3" s="97"/>
    </row>
    <row r="4" spans="1:9" ht="12.75">
      <c r="A4" s="97"/>
      <c r="B4" s="91"/>
      <c r="C4" s="93" t="str">
        <f>ROSTER2014_modified!$B$3</f>
        <v>(978)681-4107</v>
      </c>
      <c r="D4" s="93" t="str">
        <f>ROSTER2014_modified!$C$3</f>
        <v>cell - (603)781-7868</v>
      </c>
      <c r="E4" s="93" t="str">
        <f>ROSTER2014_modified!$D$3</f>
        <v> (978)258-5658</v>
      </c>
      <c r="F4" s="94" t="str">
        <f>ROSTER2014_modified!$E$3</f>
        <v> (508)381-0423</v>
      </c>
      <c r="G4" s="93" t="str">
        <f>ROSTER2014_modified!$F$3</f>
        <v>(978)392-2094</v>
      </c>
      <c r="H4" s="93" t="str">
        <f>ROSTER2014_modified!$G$3</f>
        <v>(603)275-4217</v>
      </c>
      <c r="I4" s="97"/>
    </row>
    <row r="5" spans="1:9" ht="12.75">
      <c r="A5" s="97"/>
      <c r="B5" s="91"/>
      <c r="C5" s="93" t="str">
        <f>ROSTER2014_modified!$B$4</f>
        <v>cell - (978)771-3204</v>
      </c>
      <c r="D5" s="93" t="str">
        <f>ROSTER2014_modified!$C$4</f>
        <v> </v>
      </c>
      <c r="E5" s="93" t="str">
        <f>ROSTER2014_modified!$D$4</f>
        <v>cell - (978)423-6753</v>
      </c>
      <c r="F5" s="94" t="str">
        <f>ROSTER2014_modified!$E$4</f>
        <v>cell - (774)280-0945</v>
      </c>
      <c r="G5" s="93" t="str">
        <f>ROSTER2014_modified!$F$4</f>
        <v>cell - (978)799-8553</v>
      </c>
      <c r="H5" s="93" t="str">
        <f>ROSTER2014_modified!$G$4</f>
        <v> </v>
      </c>
      <c r="I5" s="97"/>
    </row>
    <row r="6" spans="1:9" ht="12.75">
      <c r="A6" s="97"/>
      <c r="B6" s="91"/>
      <c r="C6" s="95" t="str">
        <f>ROSTER2014_modified!$B$5</f>
        <v>pocoroba20@aol.com</v>
      </c>
      <c r="D6" s="95" t="str">
        <f>ROSTER2014_modified!$C$5</f>
        <v>popeyedoyle.doyle@gmail.com </v>
      </c>
      <c r="E6" s="95" t="str">
        <f>ROSTER2014_modified!$D$5</f>
        <v>cdibella39@verizon.net</v>
      </c>
      <c r="F6" s="96" t="str">
        <f>ROSTER2014_modified!$E$5</f>
        <v>rickbrereton@verizon.net</v>
      </c>
      <c r="G6" s="95" t="str">
        <f>ROSTER2014_modified!$F$5</f>
        <v>scottditto31@gmail.com</v>
      </c>
      <c r="H6" s="95" t="str">
        <f>ROSTER2014_modified!$G$5</f>
        <v>mukgod@yahoo.com</v>
      </c>
      <c r="I6" s="105"/>
    </row>
    <row r="7" spans="1:9" ht="12.75">
      <c r="A7" s="105"/>
      <c r="B7" s="91"/>
      <c r="C7" s="71"/>
      <c r="D7" s="71"/>
      <c r="E7" s="71"/>
      <c r="F7" s="75"/>
      <c r="G7" s="71"/>
      <c r="H7" s="71"/>
      <c r="I7" s="97"/>
    </row>
    <row r="8" spans="1:9" ht="12.75">
      <c r="A8" s="97"/>
      <c r="B8" s="91" t="str">
        <f>ROSTER2014_modified!$A$7</f>
        <v>C</v>
      </c>
      <c r="C8" s="71" t="str">
        <f>ROSTER2014_modified!$B$7</f>
        <v>(17) M. Montero - CHC</v>
      </c>
      <c r="D8" s="75" t="str">
        <f>ROSTER2014_modified!$C$7</f>
        <v>(19) d'Arnaud - NYM</v>
      </c>
      <c r="E8" s="71" t="str">
        <f>ROSTER2014_modified!$D$7</f>
        <v>(7) McCann - NYY</v>
      </c>
      <c r="F8" s="71" t="str">
        <f>ROSTER2014_modified!$E$7</f>
        <v>(9) Ramos - WAS</v>
      </c>
      <c r="G8" s="75" t="str">
        <f>ROSTER2014_modified!$F$7</f>
        <v>(23) Mesoraco - CIN</v>
      </c>
      <c r="H8" s="75" t="str">
        <f>ROSTER2014_modified!$G$7</f>
        <v>(7) Perez - KC</v>
      </c>
      <c r="I8" s="97"/>
    </row>
    <row r="9" spans="1:9" ht="12.75">
      <c r="A9" s="97"/>
      <c r="B9" s="91" t="str">
        <f>ROSTER2014_modified!$A$8</f>
        <v>C</v>
      </c>
      <c r="C9" s="71" t="str">
        <f>ROSTER2014_modified!$B$8</f>
        <v>(13F) Zunino - SEA</v>
      </c>
      <c r="D9" s="71" t="str">
        <f>ROSTER2014_modified!$C$8</f>
        <v>(13F) Grandal - LAD</v>
      </c>
      <c r="E9" s="75" t="str">
        <f>ROSTER2014_modified!$D$8</f>
        <v>(13F) Vogt - OAK</v>
      </c>
      <c r="F9" s="71" t="str">
        <f>ROSTER2014_modified!$E$8</f>
        <v>(16) J. Castro - HOU</v>
      </c>
      <c r="G9" s="75" t="str">
        <f>ROSTER2014_modified!$F$8</f>
        <v>(23) Suzuki - MIN</v>
      </c>
      <c r="H9" s="75" t="str">
        <f>ROSTER2014_modified!$G$8</f>
        <v>(15) Martin - TOR</v>
      </c>
      <c r="I9" s="103"/>
    </row>
    <row r="10" spans="1:9" ht="12.75">
      <c r="A10" s="103"/>
      <c r="B10" s="91" t="str">
        <f>ROSTER2014_modified!$A$9</f>
        <v>1B</v>
      </c>
      <c r="C10" s="75" t="str">
        <f>ROSTER2014_modified!$B$9</f>
        <v>(22) Morneau - COL</v>
      </c>
      <c r="D10" s="71" t="str">
        <f>ROSTER2014_modified!$C$9</f>
        <v>(1) Freeman - ATL</v>
      </c>
      <c r="E10" s="71" t="str">
        <f>ROSTER2014_modified!$D$9</f>
        <v>(9) Butler - OAK</v>
      </c>
      <c r="F10" s="130" t="str">
        <f>ROSTER2014_modified!$E$9</f>
        <v>Encarnacion - TOR</v>
      </c>
      <c r="G10" s="71" t="str">
        <f>ROSTER2014_modified!$F$9</f>
        <v>(7) M. Adams - StL</v>
      </c>
      <c r="H10" s="71" t="str">
        <f>ROSTER2014_modified!$G$9</f>
        <v>(13F) Morales - KC</v>
      </c>
      <c r="I10" s="97"/>
    </row>
    <row r="11" spans="1:9" ht="12.75">
      <c r="A11" s="97"/>
      <c r="B11" s="91" t="str">
        <f>ROSTER2014_modified!$A$10</f>
        <v>2B</v>
      </c>
      <c r="C11" s="130" t="str">
        <f>ROSTER2014_modified!$B$10</f>
        <v>Cano - SEA</v>
      </c>
      <c r="D11" s="71" t="str">
        <f>ROSTER2014_modified!$C$10</f>
        <v>(20) Dozier - MIN</v>
      </c>
      <c r="E11" s="131" t="str">
        <f>ROSTER2014_modified!$D$10</f>
        <v>Altuve - HOU</v>
      </c>
      <c r="F11" s="75" t="str">
        <f>ROSTER2014_modified!$E$10</f>
        <v>(11) Utley - PHI</v>
      </c>
      <c r="G11" s="75" t="str">
        <f>ROSTER2014_modified!$F$10</f>
        <v>(15) Wong - StL</v>
      </c>
      <c r="H11" s="71" t="str">
        <f>ROSTER2014_modified!$G$10</f>
        <v>(22) D. Gordon - LAD</v>
      </c>
      <c r="I11" s="97"/>
    </row>
    <row r="12" spans="1:9" ht="12.75">
      <c r="A12" s="97"/>
      <c r="B12" s="91" t="str">
        <f>ROSTER2014_modified!$A$11</f>
        <v>SS</v>
      </c>
      <c r="C12" s="131" t="str">
        <f>ROSTER2014_modified!$B$11</f>
        <v>Desmond - WAS</v>
      </c>
      <c r="D12" s="133" t="str">
        <f>ROSTER2014_modified!$C$11</f>
        <v>(22) Hardy - BAL</v>
      </c>
      <c r="E12" s="75" t="str">
        <f>ROSTER2014_modified!$D$11</f>
        <v>(11) Rollins - LAD</v>
      </c>
      <c r="F12" s="133" t="str">
        <f>ROSTER2014_modified!$E$11</f>
        <v>(2) Reyes - TOR</v>
      </c>
      <c r="G12" s="71" t="str">
        <f>ROSTER2014_modified!$F$11</f>
        <v>(10) A. Cabrera - TB</v>
      </c>
      <c r="H12" s="75" t="str">
        <f>ROSTER2014_modified!$G$11</f>
        <v> </v>
      </c>
      <c r="I12" s="97"/>
    </row>
    <row r="13" spans="1:9" ht="12.75">
      <c r="A13" s="97"/>
      <c r="B13" s="91" t="str">
        <f>ROSTER2014_modified!$A$12</f>
        <v>3B</v>
      </c>
      <c r="C13" s="132" t="str">
        <f>ROSTER2014_modified!$B$12</f>
        <v>(2) Beltre - TEX</v>
      </c>
      <c r="D13" s="71" t="str">
        <f>ROSTER2014_modified!$C$12</f>
        <v>(6) Seager - SEA</v>
      </c>
      <c r="E13" s="71" t="str">
        <f>ROSTER2014_modified!$D$12</f>
        <v>(19) Frazier - CIN</v>
      </c>
      <c r="F13" s="133" t="str">
        <f>ROSTER2014_modified!$E$12</f>
        <v>(1) M. Cabrera - DET</v>
      </c>
      <c r="G13" s="71" t="str">
        <f>ROSTER2014_modified!$F$12</f>
        <v>(13F) Chisenhall - CLE</v>
      </c>
      <c r="H13" s="71" t="str">
        <f>ROSTER2014_modified!$G$12</f>
        <v>(19) Castellanos - DET</v>
      </c>
      <c r="I13" s="103"/>
    </row>
    <row r="14" spans="1:9" ht="12.75">
      <c r="A14" s="103"/>
      <c r="B14" s="91" t="str">
        <f>ROSTER2014_modified!$A$13</f>
        <v>CM</v>
      </c>
      <c r="C14" s="71" t="str">
        <f>ROSTER2014_modified!$B$13</f>
        <v>(23) Morse - MIA</v>
      </c>
      <c r="D14" s="71" t="str">
        <f>ROSTER2014_modified!$C$13</f>
        <v>(3) Abreu - CWS</v>
      </c>
      <c r="E14" s="75" t="str">
        <f>ROSTER2014_modified!$D$13</f>
        <v>(22) LaRoche - CWS</v>
      </c>
      <c r="F14" s="71" t="str">
        <f>ROSTER2014_modified!$E$13</f>
        <v>(14) Teixeira - NYY</v>
      </c>
      <c r="G14" s="71" t="str">
        <f>ROSTER2014_modified!$F$13</f>
        <v>(14) Headley - NYY</v>
      </c>
      <c r="H14" s="133" t="str">
        <f>ROSTER2014_modified!$G$13</f>
        <v>(19) Arenado - COL</v>
      </c>
      <c r="I14" s="97"/>
    </row>
    <row r="15" spans="1:9" ht="12.75">
      <c r="A15" s="97"/>
      <c r="B15" s="91" t="str">
        <f>ROSTER2014_modified!$A$14</f>
        <v>MM</v>
      </c>
      <c r="C15" s="75" t="str">
        <f>ROSTER2014_modified!$B$14</f>
        <v>(13F) D. Santana - MIN</v>
      </c>
      <c r="D15" s="71" t="str">
        <f>ROSTER2014_modified!$C$14</f>
        <v>(13F) Rutledge - LAA</v>
      </c>
      <c r="E15" s="75" t="str">
        <f>ROSTER2014_modified!$D$14</f>
        <v>(20) Kendrick - LAD</v>
      </c>
      <c r="F15" s="133" t="str">
        <f>ROSTER2014_modified!$E$14</f>
        <v>(2) Kinsler - DET</v>
      </c>
      <c r="G15" s="75" t="str">
        <f>ROSTER2014_modified!$F$14</f>
        <v>(13F) Alcantara - CHC</v>
      </c>
      <c r="H15" s="71" t="str">
        <f>ROSTER2014_modified!$G$14</f>
        <v>(20) J. Baez - CHC</v>
      </c>
      <c r="I15" s="97"/>
    </row>
    <row r="16" spans="1:9" ht="12.75">
      <c r="A16" s="97"/>
      <c r="B16" s="91" t="str">
        <f>ROSTER2014_modified!$A$15</f>
        <v>OF</v>
      </c>
      <c r="C16" s="131" t="str">
        <f>ROSTER2014_modified!$B$15</f>
        <v>J. Upton - SD</v>
      </c>
      <c r="D16" s="71" t="str">
        <f>ROSTER2014_modified!$C$15</f>
        <v>(2) Bruce - CIN</v>
      </c>
      <c r="E16" s="130" t="str">
        <f>ROSTER2014_modified!$D$15</f>
        <v>McCutchen - PIT</v>
      </c>
      <c r="F16" s="133" t="str">
        <f>ROSTER2014_modified!$E$15</f>
        <v>(1) Braun - MIL</v>
      </c>
      <c r="G16" s="132" t="str">
        <f>ROSTER2014_modified!$F$15</f>
        <v>(4) Choo - TEX</v>
      </c>
      <c r="H16" s="133" t="str">
        <f>ROSTER2014_modified!$G$15</f>
        <v>(19) Puig - LAD</v>
      </c>
      <c r="I16" s="103"/>
    </row>
    <row r="17" spans="1:9" ht="12.75">
      <c r="A17" s="103"/>
      <c r="B17" s="91" t="str">
        <f>ROSTER2014_modified!$A$16</f>
        <v>OF</v>
      </c>
      <c r="C17" s="75" t="str">
        <f>ROSTER2014_modified!$B$16</f>
        <v>(13F) Dickerson - COL</v>
      </c>
      <c r="D17" s="132" t="str">
        <f>ROSTER2014_modified!$C$16</f>
        <v>(9) Pence - SF</v>
      </c>
      <c r="E17" s="75" t="str">
        <f>ROSTER2014_modified!$D$16</f>
        <v>(1) A. Jones - BAL</v>
      </c>
      <c r="F17" s="75" t="str">
        <f>ROSTER2014_modified!$E$16</f>
        <v>(3) Werth - WAS</v>
      </c>
      <c r="G17" s="131" t="str">
        <f>ROSTER2014_modified!$F$16</f>
        <v>Willingham - Retired</v>
      </c>
      <c r="H17" s="132" t="str">
        <f>ROSTER2014_modified!$G$16</f>
        <v>(19) Marte - PIT</v>
      </c>
      <c r="I17" s="103"/>
    </row>
    <row r="18" spans="1:9" ht="12.75">
      <c r="A18" s="103"/>
      <c r="B18" s="91" t="str">
        <f>ROSTER2014_modified!$A$17</f>
        <v>OF</v>
      </c>
      <c r="C18" s="75" t="str">
        <f>ROSTER2014_modified!$B$17</f>
        <v>(10) L. Martin - TEX</v>
      </c>
      <c r="D18" s="133" t="str">
        <f>ROSTER2014_modified!$C$17</f>
        <v>(13) B. Moss - OAK</v>
      </c>
      <c r="E18" s="75" t="str">
        <f>ROSTER2014_modified!$D$17</f>
        <v>(3) Gordon - KC</v>
      </c>
      <c r="F18" s="75" t="str">
        <f>ROSTER2014_modified!$E$17</f>
        <v>(2) Kemp - SD</v>
      </c>
      <c r="G18" s="71" t="str">
        <f>ROSTER2014_modified!$F$17</f>
        <v>(13F) Blackmon - COL</v>
      </c>
      <c r="H18" s="75" t="str">
        <f>ROSTER2014_modified!$G$17</f>
        <v>(20) Yelich - MIA</v>
      </c>
      <c r="I18" s="103"/>
    </row>
    <row r="19" spans="1:9" ht="12.75">
      <c r="A19" s="103"/>
      <c r="B19" s="91" t="str">
        <f>ROSTER2014_modified!$A$18</f>
        <v>OF</v>
      </c>
      <c r="C19" s="75" t="str">
        <f>ROSTER2014_modified!$B$18</f>
        <v>(13F) J.D. Martinez - DET</v>
      </c>
      <c r="D19" s="75" t="str">
        <f>ROSTER2014_modified!$C$18</f>
        <v>(13F) Harrison - PIT</v>
      </c>
      <c r="E19" s="75" t="str">
        <f>ROSTER2014_modified!$D$18</f>
        <v>(13F) Byrd - CIN</v>
      </c>
      <c r="F19" s="130" t="str">
        <f>ROSTER2014_modified!$E$18</f>
        <v>Trumbo - AZ</v>
      </c>
      <c r="G19" s="71" t="str">
        <f>ROSTER2014_modified!$F$18</f>
        <v>(13F) Marisnick - HOU</v>
      </c>
      <c r="H19" s="71" t="str">
        <f>ROSTER2014_modified!$G$18</f>
        <v>(8) A. Jackson - SEA</v>
      </c>
      <c r="I19" s="97"/>
    </row>
    <row r="20" spans="1:9" ht="12.75">
      <c r="A20" s="97"/>
      <c r="B20" s="91" t="str">
        <f>ROSTER2014_modified!$A$19</f>
        <v>OF</v>
      </c>
      <c r="C20" s="71" t="str">
        <f>ROSTER2014_modified!$B$19</f>
        <v>(16) A. Garcia - CWS</v>
      </c>
      <c r="D20" s="130" t="str">
        <f>ROSTER2014_modified!$C$19</f>
        <v>Rios - KC</v>
      </c>
      <c r="E20" s="75" t="str">
        <f>ROSTER2014_modified!$D$19</f>
        <v>(16) Cuddyer - NYM</v>
      </c>
      <c r="F20" s="75" t="str">
        <f>ROSTER2014_modified!$E$19</f>
        <v>(13F) De Aza - BAL</v>
      </c>
      <c r="G20" s="75" t="str">
        <f>ROSTER2014_modified!$F$19</f>
        <v>(21) Crawford - LAD</v>
      </c>
      <c r="H20" s="75" t="str">
        <f>ROSTER2014_modified!$G$19</f>
        <v>(13F) Holt - BOS</v>
      </c>
      <c r="I20" s="97"/>
    </row>
    <row r="21" spans="1:9" ht="12.75">
      <c r="A21" s="97"/>
      <c r="B21" s="91" t="str">
        <f>ROSTER2014_modified!$A$20</f>
        <v>DH</v>
      </c>
      <c r="C21" s="131" t="str">
        <f>ROSTER2014_modified!$B$20</f>
        <v>H. Ramirez - BOS</v>
      </c>
      <c r="D21" s="133" t="str">
        <f>ROSTER2014_modified!$C$20</f>
        <v>(12) C. Davis - BAL</v>
      </c>
      <c r="E21" s="75" t="str">
        <f>ROSTER2014_modified!$D$20</f>
        <v>(13F) Vargas - MIN</v>
      </c>
      <c r="F21" s="132" t="str">
        <f>ROSTER2014_modified!$E$20</f>
        <v>(2) Pedroia - BOS</v>
      </c>
      <c r="G21" s="71" t="str">
        <f>ROSTER2014_modified!$F$20</f>
        <v>(13F) Duda - NYM</v>
      </c>
      <c r="H21" s="75" t="str">
        <f>ROSTER2014_modified!$G$20</f>
        <v>(17) K. Davis - MIL</v>
      </c>
      <c r="I21" s="97"/>
    </row>
    <row r="22" spans="1:9" ht="12.75">
      <c r="A22" s="97"/>
      <c r="B22" s="91"/>
      <c r="C22" s="75" t="str">
        <f>ROSTER2014_modified!$B$21</f>
        <v> </v>
      </c>
      <c r="D22" s="71" t="str">
        <f>ROSTER2014_modified!$C$21</f>
        <v> </v>
      </c>
      <c r="E22" s="75" t="str">
        <f>ROSTER2014_modified!$D$21</f>
        <v> </v>
      </c>
      <c r="F22" s="71" t="str">
        <f>ROSTER2014_modified!$E$21</f>
        <v> </v>
      </c>
      <c r="G22" s="75" t="str">
        <f>ROSTER2014_modified!$F$21</f>
        <v> </v>
      </c>
      <c r="H22" s="71" t="str">
        <f>ROSTER2014_modified!$G$21</f>
        <v> </v>
      </c>
      <c r="I22" s="97"/>
    </row>
    <row r="23" spans="1:9" ht="12.75">
      <c r="A23" s="97"/>
      <c r="B23" s="91" t="str">
        <f>ROSTER2014_modified!$A$22</f>
        <v>P</v>
      </c>
      <c r="C23" s="71" t="str">
        <f>ROSTER2014_modified!$B$22</f>
        <v>(2) Bumgarner - SF</v>
      </c>
      <c r="D23" s="130" t="str">
        <f>ROSTER2014_modified!$C$22</f>
        <v>Sale - CWS</v>
      </c>
      <c r="E23" s="75" t="str">
        <f>ROSTER2014_modified!$D$22</f>
        <v>(1) Wainwright - StL</v>
      </c>
      <c r="F23" s="131" t="str">
        <f>ROSTER2014_modified!$E$22</f>
        <v>Kershaw - LAD</v>
      </c>
      <c r="G23" s="71" t="str">
        <f>ROSTER2014_modified!$F$22</f>
        <v>(20) M. Stroman - TOR</v>
      </c>
      <c r="H23" s="132" t="str">
        <f>ROSTER2014_modified!$G$22</f>
        <v>(22) Cashner - SD</v>
      </c>
      <c r="I23" s="103"/>
    </row>
    <row r="24" spans="1:9" ht="12.75">
      <c r="A24" s="103"/>
      <c r="B24" s="91" t="str">
        <f>ROSTER2014_modified!$A$23</f>
        <v>P</v>
      </c>
      <c r="C24" s="133" t="str">
        <f>ROSTER2014_modified!$B$23</f>
        <v>(20) Teheran - ATL</v>
      </c>
      <c r="D24" s="133" t="str">
        <f>ROSTER2014_modified!$C$23</f>
        <v>(10) A. Cobb - TB</v>
      </c>
      <c r="E24" s="75" t="str">
        <f>ROSTER2014_modified!$D$23</f>
        <v>(12) Cueto - CIN</v>
      </c>
      <c r="F24" s="132" t="str">
        <f>ROSTER2014_modified!$E$23</f>
        <v>(1) Price - DET</v>
      </c>
      <c r="G24" s="75" t="str">
        <f>ROSTER2014_modified!$F$23</f>
        <v>(13F) Duffy - KC</v>
      </c>
      <c r="H24" s="132" t="str">
        <f>ROSTER2014_modified!$G$23</f>
        <v>(18) Wheeler - NYM</v>
      </c>
      <c r="I24" s="103"/>
    </row>
    <row r="25" spans="1:9" ht="12.75">
      <c r="A25" s="103"/>
      <c r="B25" s="91" t="str">
        <f>ROSTER2014_modified!$A$24</f>
        <v>P</v>
      </c>
      <c r="C25" s="71" t="str">
        <f>ROSTER2014_modified!$B$24</f>
        <v>(8) Gray - OAK</v>
      </c>
      <c r="D25" s="75" t="str">
        <f>ROSTER2014_modified!$C$24</f>
        <v>(14) Kluber - CLE</v>
      </c>
      <c r="E25" s="75" t="str">
        <f>ROSTER2014_modified!$D$24</f>
        <v>(13F) T. Hudson - SF</v>
      </c>
      <c r="F25" s="133" t="str">
        <f>ROSTER2014_modified!$E$24</f>
        <v>(4) Zimmermann - WAS</v>
      </c>
      <c r="G25" s="71" t="str">
        <f>ROSTER2014_modified!$F$24</f>
        <v>(13F) deGrom - NYM</v>
      </c>
      <c r="H25" s="71" t="str">
        <f>ROSTER2014_modified!$G$24</f>
        <v>(13F) Roark - WAS</v>
      </c>
      <c r="I25" s="97"/>
    </row>
    <row r="26" spans="1:9" ht="12.75">
      <c r="A26" s="97"/>
      <c r="B26" s="91" t="str">
        <f>ROSTER2014_modified!$A$25</f>
        <v>P</v>
      </c>
      <c r="C26" s="71" t="str">
        <f>ROSTER2014_modified!$B$25</f>
        <v>(13F) Kazmir - OAK</v>
      </c>
      <c r="D26" s="75" t="str">
        <f>ROSTER2014_modified!$C$25</f>
        <v>(15) A. Wood - ATL</v>
      </c>
      <c r="E26" s="131" t="str">
        <f>ROSTER2014_modified!$D$25</f>
        <v>Fister - WAS</v>
      </c>
      <c r="F26" s="132" t="str">
        <f>ROSTER2014_modified!$E$25</f>
        <v>(1) Weaver - LAA</v>
      </c>
      <c r="G26" s="71" t="str">
        <f>ROSTER2014_modified!$F$25</f>
        <v>(13F) Alvarez - MIA</v>
      </c>
      <c r="H26" s="71" t="str">
        <f>ROSTER2014_modified!$G$25</f>
        <v>(13F) Elias - SEA</v>
      </c>
      <c r="I26" s="97"/>
    </row>
    <row r="27" spans="1:9" ht="12.75">
      <c r="A27" s="97"/>
      <c r="B27" s="91" t="str">
        <f>ROSTER2014_modified!$A$26</f>
        <v>P</v>
      </c>
      <c r="C27" s="75" t="str">
        <f>ROSTER2014_modified!$B$26</f>
        <v>(18) Kennedy - SD</v>
      </c>
      <c r="D27" s="71" t="str">
        <f>ROSTER2014_modified!$C$26</f>
        <v>(16) T. Ross - SD</v>
      </c>
      <c r="E27" s="107" t="str">
        <f>ROSTER2014_modified!$D$26</f>
        <v>(6) C.J. Wilson - LAA</v>
      </c>
      <c r="F27" s="71" t="str">
        <f>ROSTER2014_modified!$E$26</f>
        <v>(18) Dickey - TOR</v>
      </c>
      <c r="G27" s="71" t="str">
        <f>ROSTER2014_modified!$F$26</f>
        <v>(11) Pineda - NYY</v>
      </c>
      <c r="H27" s="75" t="str">
        <f>ROSTER2014_modified!$G$26</f>
        <v>(13F) Hahn - OAK</v>
      </c>
      <c r="I27" s="97"/>
    </row>
    <row r="28" spans="1:9" ht="12.75">
      <c r="A28" s="97"/>
      <c r="B28" s="91" t="str">
        <f>ROSTER2014_modified!$A$27</f>
        <v>P</v>
      </c>
      <c r="C28" s="71" t="str">
        <f>ROSTER2014_modified!$B$27</f>
        <v>(13F) Arrieta - CHC</v>
      </c>
      <c r="D28" s="75" t="str">
        <f>ROSTER2014_modified!$C$27</f>
        <v>(13F) Odorizzi - TB</v>
      </c>
      <c r="E28" s="75" t="str">
        <f>ROSTER2014_modified!$D$27</f>
        <v>(13F) Hendricks - CHC</v>
      </c>
      <c r="F28" s="75" t="str">
        <f>ROSTER2014_modified!$E$27</f>
        <v>(13F) Gee - NYM</v>
      </c>
      <c r="G28" s="107" t="str">
        <f>ROSTER2014_modified!$F$27</f>
        <v>(13F) Carrasco - CLE</v>
      </c>
      <c r="H28" s="107" t="str">
        <f>ROSTER2014_modified!$G$27</f>
        <v>(4) Wacha - StL</v>
      </c>
      <c r="I28" s="97"/>
    </row>
    <row r="29" spans="1:9" ht="12.75">
      <c r="A29" s="97"/>
      <c r="B29" s="91" t="str">
        <f>ROSTER2014_modified!$A$28</f>
        <v>P</v>
      </c>
      <c r="C29" s="71" t="str">
        <f>ROSTER2014_modified!$B$28</f>
        <v>(7) Latos - MIA</v>
      </c>
      <c r="D29" s="132" t="str">
        <f>ROSTER2014_modified!$C$28</f>
        <v>(13) Uehara - BOS</v>
      </c>
      <c r="E29" s="75" t="str">
        <f>ROSTER2014_modified!$D$28</f>
        <v>(13F) Hammel - CHC</v>
      </c>
      <c r="F29" s="71" t="str">
        <f>ROSTER2014_modified!$E$28</f>
        <v>(13F) McGee - TB</v>
      </c>
      <c r="G29" s="71" t="str">
        <f>ROSTER2014_modified!$F$28</f>
        <v>(13F) Fiers - MIL</v>
      </c>
      <c r="H29" s="75" t="str">
        <f>ROSTER2014_modified!$G$28</f>
        <v>(13F) Shoemaker - LAA</v>
      </c>
      <c r="I29" s="97"/>
    </row>
    <row r="30" spans="1:9" ht="12.75">
      <c r="A30" s="97"/>
      <c r="B30" s="91" t="str">
        <f>ROSTER2014_modified!$A$29</f>
        <v>P</v>
      </c>
      <c r="C30" s="71" t="str">
        <f>ROSTER2014_modified!$B$29</f>
        <v>(13F) McHugh - HOU</v>
      </c>
      <c r="D30" s="71" t="str">
        <f>ROSTER2014_modified!$C$29</f>
        <v>(13F) H. Rondon - CHC</v>
      </c>
      <c r="E30" s="75" t="str">
        <f>ROSTER2014_modified!$D$29</f>
        <v>(15) Rodney - SEA</v>
      </c>
      <c r="F30" s="71" t="str">
        <f>ROSTER2014_modified!$E$29</f>
        <v>(13F) F. Rodriguez - MIL</v>
      </c>
      <c r="G30" s="75" t="str">
        <f>ROSTER2014_modified!$F$29</f>
        <v>(18) Gausman - BAL</v>
      </c>
      <c r="H30" s="130" t="str">
        <f>ROSTER2014_modified!$G$29</f>
        <v>Minor - ATL</v>
      </c>
      <c r="I30" s="97"/>
    </row>
    <row r="31" spans="1:9" ht="12.75">
      <c r="A31" s="97"/>
      <c r="B31" s="91" t="str">
        <f>ROSTER2014_modified!$A$30</f>
        <v>P</v>
      </c>
      <c r="C31" s="71" t="str">
        <f>ROSTER2014_modified!$B$30</f>
        <v>(3) Kimbrel - ATL</v>
      </c>
      <c r="D31" s="75" t="str">
        <f>ROSTER2014_modified!$C$30</f>
        <v>(7) Robertson - CWS</v>
      </c>
      <c r="E31" s="132" t="str">
        <f>ROSTER2014_modified!$D$30</f>
        <v>(10) G. Holland - KC</v>
      </c>
      <c r="F31" s="71" t="str">
        <f>ROSTER2014_modified!$E$30</f>
        <v>(12) Cishek - MIA</v>
      </c>
      <c r="G31" s="75" t="str">
        <f>ROSTER2014_modified!$F$30</f>
        <v>(13F) Britton - BAL</v>
      </c>
      <c r="H31" s="75" t="str">
        <f>ROSTER2014_modified!$G$30</f>
        <v>(13F) Kelly - BOS</v>
      </c>
      <c r="I31" s="97"/>
    </row>
    <row r="32" spans="1:9" ht="12.75">
      <c r="A32" s="97"/>
      <c r="B32" s="91"/>
      <c r="C32" s="71" t="str">
        <f>ROSTER2014_modified!$B$31</f>
        <v> </v>
      </c>
      <c r="D32" s="75" t="str">
        <f>ROSTER2014_modified!$C$31</f>
        <v> </v>
      </c>
      <c r="E32" s="75" t="str">
        <f>ROSTER2014_modified!$D$31</f>
        <v> </v>
      </c>
      <c r="F32" s="75" t="str">
        <f>ROSTER2014_modified!$E$31</f>
        <v> </v>
      </c>
      <c r="G32" s="75" t="str">
        <f>ROSTER2014_modified!$F$31</f>
        <v> </v>
      </c>
      <c r="H32" s="75" t="str">
        <f>ROSTER2014_modified!$G$31</f>
        <v> </v>
      </c>
      <c r="I32" s="97"/>
    </row>
    <row r="33" spans="1:9" ht="12.75">
      <c r="A33" s="97"/>
      <c r="B33" s="91" t="str">
        <f>ROSTER2014_modified!$A$32</f>
        <v>DL</v>
      </c>
      <c r="C33" s="131" t="str">
        <f>ROSTER2014_modified!$B$32</f>
        <v>C. Gonzalez - COL</v>
      </c>
      <c r="D33" s="71" t="str">
        <f>ROSTER2014_modified!$C$32</f>
        <v>(23) Jaso - TB</v>
      </c>
      <c r="E33" s="136" t="str">
        <f>ROSTER2014_modified!$D$32</f>
        <v>Beltran - NYY</v>
      </c>
      <c r="F33" s="130" t="str">
        <f>ROSTER2014_modified!$E$32</f>
        <v>Goldschmidt - AZ</v>
      </c>
      <c r="G33" s="71" t="str">
        <f>ROSTER2014_modified!$F$32</f>
        <v>(19) C. Martinez - StL</v>
      </c>
      <c r="H33" s="71" t="str">
        <f>ROSTER2014_modified!$G$32</f>
        <v>(13F) Hellickson - AZ</v>
      </c>
      <c r="I33" s="97"/>
    </row>
    <row r="34" spans="1:9" ht="12.75">
      <c r="A34" s="97"/>
      <c r="B34" s="91"/>
      <c r="C34" s="130" t="str">
        <f>ROSTER2014_modified!$B$33</f>
        <v>Tulowitzki - COL</v>
      </c>
      <c r="D34" s="130" t="str">
        <f>ROSTER2014_modified!$C$33</f>
        <v>Prado - MIA</v>
      </c>
      <c r="E34" s="132" t="str">
        <f>ROSTER2014_modified!$D$33</f>
        <v>(10) Bailey - CIN</v>
      </c>
      <c r="F34" s="130" t="str">
        <f>ROSTER2014_modified!$E$33</f>
        <v>Fielder - TEX</v>
      </c>
      <c r="G34" s="71" t="str">
        <f>ROSTER2014_modified!$F$33</f>
        <v>(13F) Morton - PIT</v>
      </c>
      <c r="H34" s="75" t="str">
        <f>ROSTER2014_modified!$G$33</f>
        <v>(13F) J. Smith - LAA</v>
      </c>
      <c r="I34" s="97"/>
    </row>
    <row r="35" spans="1:9" ht="12.75">
      <c r="A35" s="97"/>
      <c r="B35" s="91"/>
      <c r="C35" s="71" t="str">
        <f>ROSTER2014_modified!$B$34</f>
        <v>(13F) Arcia - MIN</v>
      </c>
      <c r="D35" s="75" t="str">
        <f>ROSTER2014_modified!$C$34</f>
        <v> </v>
      </c>
      <c r="E35" s="136" t="str">
        <f>ROSTER2014_modified!$D$34</f>
        <v>Darvish - TEX</v>
      </c>
      <c r="F35" s="71" t="str">
        <f>ROSTER2014_modified!$E$34</f>
        <v>(13F) Stubbs - COL</v>
      </c>
      <c r="G35" s="71" t="str">
        <f>ROSTER2014_modified!$F$34</f>
        <v>(13F) Beckett - FA</v>
      </c>
      <c r="H35" s="75" t="str">
        <f>ROSTER2014_modified!$G$34</f>
        <v>(21) Medlen - KC</v>
      </c>
      <c r="I35" s="97"/>
    </row>
    <row r="36" spans="1:9" ht="12.75">
      <c r="A36" s="97"/>
      <c r="B36" s="91"/>
      <c r="C36" s="75" t="str">
        <f>ROSTER2014_modified!$B$35</f>
        <v>(13) Straily - HOU</v>
      </c>
      <c r="D36" s="71" t="str">
        <f>ROSTER2014_modified!$C$35</f>
        <v> </v>
      </c>
      <c r="E36" s="75" t="str">
        <f>ROSTER2014_modified!$D$35</f>
        <v> </v>
      </c>
      <c r="F36" s="71" t="str">
        <f>ROSTER2014_modified!$E$35</f>
        <v> </v>
      </c>
      <c r="G36" s="132" t="str">
        <f>ROSTER2014_modified!$F$35</f>
        <v>(13) Fernandez - MIA</v>
      </c>
      <c r="H36" s="71" t="str">
        <f>ROSTER2014_modified!$G$35</f>
        <v>(19) T. Walker - SEA</v>
      </c>
      <c r="I36" s="103"/>
    </row>
    <row r="37" spans="1:9" ht="12.75">
      <c r="A37" s="103"/>
      <c r="B37" s="91"/>
      <c r="C37" s="75" t="str">
        <f>ROSTER2014_modified!$B$36</f>
        <v> </v>
      </c>
      <c r="D37" s="71" t="str">
        <f>ROSTER2014_modified!$C$36</f>
        <v> </v>
      </c>
      <c r="E37" s="75" t="str">
        <f>ROSTER2014_modified!$D$36</f>
        <v> </v>
      </c>
      <c r="F37" s="71" t="str">
        <f>ROSTER2014_modified!$E$36</f>
        <v> </v>
      </c>
      <c r="G37" s="75" t="str">
        <f>ROSTER2014_modified!$F$36</f>
        <v>(13F) Richards - LAA</v>
      </c>
      <c r="H37" s="71" t="str">
        <f>ROSTER2014_modified!$G$36</f>
        <v>(9) Cingrani - CIN</v>
      </c>
      <c r="I37" s="97"/>
    </row>
    <row r="38" spans="1:9" ht="12.75">
      <c r="A38" s="97"/>
      <c r="B38" s="91"/>
      <c r="C38" s="71" t="str">
        <f>ROSTER2014_modified!$B$37</f>
        <v> </v>
      </c>
      <c r="D38" s="71" t="str">
        <f>ROSTER2014_modified!$C$37</f>
        <v> </v>
      </c>
      <c r="E38" s="75" t="str">
        <f>ROSTER2014_modified!$D$37</f>
        <v> </v>
      </c>
      <c r="F38" s="75" t="str">
        <f>ROSTER2014_modified!$E$37</f>
        <v> </v>
      </c>
      <c r="G38" s="107" t="str">
        <f>ROSTER2014_modified!$F$37</f>
        <v>(1) Votto - CIN</v>
      </c>
      <c r="H38" s="131" t="str">
        <f>ROSTER2014_modified!$G$37</f>
        <v>D. Jennings - TB</v>
      </c>
      <c r="I38" s="97"/>
    </row>
    <row r="39" spans="1:9" ht="12.75">
      <c r="A39" s="97"/>
      <c r="B39" s="91" t="str">
        <f>ROSTER2014_modified!$A$38</f>
        <v>M1</v>
      </c>
      <c r="C39" s="71" t="str">
        <f>ROSTER2014_modified!$B$38</f>
        <v>(19M) A. Sanchez - TOR</v>
      </c>
      <c r="D39" s="71" t="str">
        <f>ROSTER2014_modified!$C$38</f>
        <v>(18M) K. Parker - COL</v>
      </c>
      <c r="E39" s="71" t="str">
        <f>ROSTER2014_modified!$D$38</f>
        <v>(18M) C. Correa - HOU</v>
      </c>
      <c r="F39" s="71" t="str">
        <f>ROSTER2014_modified!$E$38</f>
        <v>(18M) F. Lindor - CLE</v>
      </c>
      <c r="G39" s="130" t="str">
        <f>ROSTER2014_modified!$F$38</f>
        <v>O. Taveras - R.I.P.</v>
      </c>
      <c r="H39" s="71" t="str">
        <f>ROSTER2014_modified!$G$38</f>
        <v>(19M) H. Owens - BOS</v>
      </c>
      <c r="I39" s="97"/>
    </row>
    <row r="40" spans="1:9" ht="12.75">
      <c r="A40" s="97"/>
      <c r="B40" s="91" t="str">
        <f>ROSTER2014_modified!$A$39</f>
        <v>M2</v>
      </c>
      <c r="C40" s="71" t="str">
        <f>ROSTER2014_modified!$B$39</f>
        <v>(19M) K. Zimmer - KC</v>
      </c>
      <c r="D40" s="75" t="str">
        <f>ROSTER2014_modified!$C$39</f>
        <v> </v>
      </c>
      <c r="E40" s="71" t="str">
        <f>ROSTER2014_modified!$D$39</f>
        <v>(19M) G. Sanchez - NYY</v>
      </c>
      <c r="F40" s="71" t="str">
        <f>ROSTER2014_modified!$E$39</f>
        <v>(18M) N. Syndergaard - NYM</v>
      </c>
      <c r="G40" s="71" t="str">
        <f>ROSTER2014_modified!$F$39</f>
        <v>(18M) A. Bradley - AZ</v>
      </c>
      <c r="H40" s="71" t="str">
        <f>ROSTER2014_modified!$G$39</f>
        <v>(19M) R. Stephenson - CIN</v>
      </c>
      <c r="I40" s="97"/>
    </row>
    <row r="41" spans="1:9" ht="12.75">
      <c r="A41" s="97"/>
      <c r="B41" s="91" t="str">
        <f>ROSTER2014_modified!$A$40</f>
        <v>M3</v>
      </c>
      <c r="C41" s="71" t="str">
        <f>ROSTER2014_modified!$B$40</f>
        <v>(20M) M. Betts - BOS</v>
      </c>
      <c r="D41" s="71" t="str">
        <f>ROSTER2014_modified!$C$40</f>
        <v>(20M) A. Guerrero - LAD</v>
      </c>
      <c r="E41" s="71" t="str">
        <f>ROSTER2014_modified!$D$40</f>
        <v>(20M) C. Seager - LAD</v>
      </c>
      <c r="F41" s="71" t="str">
        <f>ROSTER2014_modified!$E$40</f>
        <v>(20M) J. Soler - CHC</v>
      </c>
      <c r="G41" s="71" t="str">
        <f>ROSTER2014_modified!$F$40</f>
        <v>(20M) A. Heaney - LAA</v>
      </c>
      <c r="H41" s="71" t="str">
        <f>ROSTER2014_modified!$G$40</f>
        <v> </v>
      </c>
      <c r="I41" s="97"/>
    </row>
    <row r="42" spans="1:9" ht="12.75">
      <c r="A42" s="97"/>
      <c r="B42" s="91" t="str">
        <f>ROSTER2014_modified!$A$41</f>
        <v>BAL</v>
      </c>
      <c r="C42" s="41">
        <f>ROSTER2014_modified!$B$41</f>
        <v>100</v>
      </c>
      <c r="D42" s="110">
        <f>ROSTER2014_modified!$C$41</f>
        <v>0</v>
      </c>
      <c r="E42" s="110">
        <f>ROSTER2014_modified!$D$41</f>
        <v>100</v>
      </c>
      <c r="F42" s="110">
        <f>ROSTER2014_modified!$E$41</f>
        <v>100</v>
      </c>
      <c r="G42" s="110">
        <f>ROSTER2014_modified!$F$41</f>
        <v>100</v>
      </c>
      <c r="H42" s="110">
        <f>ROSTER2014_modified!$G$41</f>
        <v>340</v>
      </c>
      <c r="I42" s="103"/>
    </row>
    <row r="43" spans="1:9" ht="12.75">
      <c r="A43" s="103"/>
      <c r="B43" s="98"/>
      <c r="C43" s="99"/>
      <c r="D43" s="100"/>
      <c r="E43" s="100"/>
      <c r="F43" s="100"/>
      <c r="G43" s="100"/>
      <c r="H43" s="100"/>
      <c r="I43" s="97"/>
    </row>
    <row r="44" spans="1:9" ht="12.75">
      <c r="A44" s="97"/>
      <c r="B44" s="98"/>
      <c r="C44" s="101"/>
      <c r="D44" s="101"/>
      <c r="E44" s="101"/>
      <c r="F44" s="101"/>
      <c r="G44" s="101"/>
      <c r="H44" s="101"/>
      <c r="I44" s="97"/>
    </row>
    <row r="45" spans="1:9" ht="12.75">
      <c r="A45" s="97"/>
      <c r="B45" s="91" t="str">
        <f>ROSTER2014_modified!$H$1</f>
        <v>Pos</v>
      </c>
      <c r="C45" s="91" t="str">
        <f>ROSTER2014_modified!$I$1</f>
        <v>I Like Big Bunts</v>
      </c>
      <c r="D45" s="92" t="str">
        <f>ROSTER2014_modified!$J$1</f>
        <v>Iron Men</v>
      </c>
      <c r="E45" s="92" t="str">
        <f>ROSTER2014_modified!$K$1</f>
        <v>Sons of Elijah Dukes</v>
      </c>
      <c r="F45" s="92" t="str">
        <f>ROSTER2014_modified!$L$1</f>
        <v>Open Roster 1</v>
      </c>
      <c r="G45" s="92" t="str">
        <f>ROSTER2014_modified!$M$1</f>
        <v>Open Roster 2</v>
      </c>
      <c r="H45" s="92" t="str">
        <f>ROSTER2014_modified!$N$1</f>
        <v>The Bigg Doggs</v>
      </c>
      <c r="I45" s="103"/>
    </row>
    <row r="46" spans="1:9" ht="12.75">
      <c r="A46" s="103"/>
      <c r="B46" s="91"/>
      <c r="C46" s="94" t="str">
        <f>ROSTER2014_modified!$I$2</f>
        <v>Dave Nassiff</v>
      </c>
      <c r="D46" s="93" t="str">
        <f>ROSTER2014_modified!$J$2</f>
        <v>Mike Wakeley</v>
      </c>
      <c r="E46" s="93" t="str">
        <f>ROSTER2014_modified!$K$2</f>
        <v>Brian Farrelly</v>
      </c>
      <c r="F46" s="93" t="str">
        <f>ROSTER2014_modified!$L$2</f>
        <v> </v>
      </c>
      <c r="G46" s="93" t="str">
        <f>ROSTER2014_modified!$M$2</f>
        <v> </v>
      </c>
      <c r="H46" s="93" t="str">
        <f>ROSTER2014_modified!$N$2</f>
        <v>Chris Shea</v>
      </c>
      <c r="I46" s="97"/>
    </row>
    <row r="47" spans="1:9" ht="12.75">
      <c r="A47" s="97"/>
      <c r="B47" s="91"/>
      <c r="C47" s="94" t="str">
        <f>ROSTER2014_modified!$I$3</f>
        <v>cell - (603)858-1690</v>
      </c>
      <c r="D47" s="93" t="str">
        <f>ROSTER2014_modified!$J$3</f>
        <v>(978)258-7224</v>
      </c>
      <c r="E47" s="93" t="str">
        <f>ROSTER2014_modified!$K$3</f>
        <v>cell - (508)333-9127</v>
      </c>
      <c r="F47" s="93" t="str">
        <f>ROSTER2014_modified!$L$3</f>
        <v> </v>
      </c>
      <c r="G47" s="93" t="str">
        <f>ROSTER2014_modified!$M$3</f>
        <v> </v>
      </c>
      <c r="H47" s="93" t="str">
        <f>ROSTER2014_modified!$N$3</f>
        <v>(413)323-6769</v>
      </c>
      <c r="I47" s="97"/>
    </row>
    <row r="48" spans="1:9" ht="12.75">
      <c r="A48" s="97"/>
      <c r="B48" s="91"/>
      <c r="C48" s="94" t="str">
        <f>ROSTER2014_modified!$I$4</f>
        <v> </v>
      </c>
      <c r="D48" s="93" t="str">
        <f>ROSTER2014_modified!$J$4</f>
        <v>cell -  (978)764-2089</v>
      </c>
      <c r="E48" s="93" t="str">
        <f>ROSTER2014_modified!$K$4</f>
        <v> </v>
      </c>
      <c r="F48" s="93" t="str">
        <f>ROSTER2014_modified!$L$4</f>
        <v> </v>
      </c>
      <c r="G48" s="93" t="str">
        <f>ROSTER2014_modified!$M$4</f>
        <v> </v>
      </c>
      <c r="H48" s="93" t="str">
        <f>ROSTER2014_modified!$N$4</f>
        <v>cell - (413)388-2641</v>
      </c>
      <c r="I48" s="97"/>
    </row>
    <row r="49" spans="1:9" ht="12.75">
      <c r="A49" s="97"/>
      <c r="B49" s="91"/>
      <c r="C49" s="102" t="str">
        <f>ROSTER2014_modified!$I$5</f>
        <v>dnas024@yahoo.com</v>
      </c>
      <c r="D49" s="95" t="str">
        <f>ROSTER2014_modified!$J$5</f>
        <v>mikewakeley@comcast.net</v>
      </c>
      <c r="E49" s="96" t="str">
        <f>ROSTER2014_modified!$K$5</f>
        <v>brianfarrelly76@gmail.com</v>
      </c>
      <c r="F49" s="95" t="str">
        <f>ROSTER2014_modified!$L$5</f>
        <v> </v>
      </c>
      <c r="G49" s="95" t="str">
        <f>ROSTER2014_modified!$M$5</f>
        <v> </v>
      </c>
      <c r="H49" s="102" t="str">
        <f>ROSTER2014_modified!$N$5</f>
        <v>BiggDogg4134@aol.com</v>
      </c>
      <c r="I49" s="105"/>
    </row>
    <row r="50" spans="1:9" ht="12.75">
      <c r="A50" s="105"/>
      <c r="B50" s="91"/>
      <c r="C50" s="75"/>
      <c r="D50" s="71"/>
      <c r="E50" s="71"/>
      <c r="F50" s="71"/>
      <c r="G50" s="71"/>
      <c r="H50" s="71"/>
      <c r="I50" s="97"/>
    </row>
    <row r="51" spans="1:9" ht="12.75">
      <c r="A51" s="97"/>
      <c r="B51" s="91" t="str">
        <f>ROSTER2014_modified!$H$7</f>
        <v>C</v>
      </c>
      <c r="C51" s="133" t="str">
        <f>ROSTER2014_modified!$I$7</f>
        <v>(13) Gattis - HOU</v>
      </c>
      <c r="D51" s="71" t="str">
        <f>ROSTER2014_modified!$J$7</f>
        <v>(13F) Norris - SD</v>
      </c>
      <c r="E51" s="75" t="str">
        <f>ROSTER2014_modified!$K$7</f>
        <v>(6) Lucroy - MIL</v>
      </c>
      <c r="F51" s="131" t="str">
        <f>ROSTER2014_modified!$L$7</f>
        <v>Rosario - COL</v>
      </c>
      <c r="G51" s="131" t="str">
        <f>ROSTER2014_modified!$M$7</f>
        <v>Posey - SF</v>
      </c>
      <c r="H51" s="132" t="str">
        <f>ROSTER2014_modified!$N$7</f>
        <v>(3) C. Santana - CLE</v>
      </c>
      <c r="I51" s="103"/>
    </row>
    <row r="52" spans="1:9" ht="12.75">
      <c r="A52" s="103"/>
      <c r="B52" s="91" t="str">
        <f>ROSTER2014_modified!$H$8</f>
        <v>C</v>
      </c>
      <c r="C52" s="71" t="str">
        <f>ROSTER2014_modified!$I$8</f>
        <v>(19) Navarro - TOR</v>
      </c>
      <c r="D52" s="71" t="str">
        <f>ROSTER2014_modified!$J$8</f>
        <v>(17) Y. Gomes - CLE</v>
      </c>
      <c r="E52" s="75" t="str">
        <f>ROSTER2014_modified!$K$8</f>
        <v>(13F) Flowers - CWS</v>
      </c>
      <c r="F52" s="130" t="str">
        <f>ROSTER2014_modified!$L$8</f>
        <v>Y. Molina - StL</v>
      </c>
      <c r="G52" s="130" t="str">
        <f>ROSTER2014_modified!$M$8</f>
        <v>Mauer - MIN</v>
      </c>
      <c r="H52" s="75" t="str">
        <f>ROSTER2014_modified!$N$8</f>
        <v>(13F) Ruiz - PHI</v>
      </c>
      <c r="I52" s="97"/>
    </row>
    <row r="53" spans="1:9" ht="12.75">
      <c r="A53" s="97"/>
      <c r="B53" s="91" t="str">
        <f>ROSTER2014_modified!$H$9</f>
        <v>1B</v>
      </c>
      <c r="C53" s="71" t="str">
        <f>ROSTER2014_modified!$I$9</f>
        <v>(4) Rizzo - CHC</v>
      </c>
      <c r="D53" s="71" t="str">
        <f>ROSTER2014_modified!$J$9</f>
        <v>(5) A. Gonzalez - LAD</v>
      </c>
      <c r="E53" s="75" t="str">
        <f>ROSTER2014_modified!$K$9</f>
        <v>(13F) Pearce - BAL</v>
      </c>
      <c r="F53" s="75" t="str">
        <f>ROSTER2014_modified!$L$9</f>
        <v>(13F) Nava - BOS</v>
      </c>
      <c r="G53" s="71" t="str">
        <f>ROSTER2014_modified!$M$9</f>
        <v>(13F) Howard - PHI</v>
      </c>
      <c r="H53" s="71" t="str">
        <f>ROSTER2014_modified!$N$9</f>
        <v>(3) Pujols - StL</v>
      </c>
      <c r="I53" s="97"/>
    </row>
    <row r="54" spans="1:9" ht="12.75">
      <c r="A54" s="97"/>
      <c r="B54" s="91" t="str">
        <f>ROSTER2014_modified!$H$10</f>
        <v>2B</v>
      </c>
      <c r="C54" s="71" t="str">
        <f>ROSTER2014_modified!$I$10</f>
        <v>(5) N. Walker - PIT</v>
      </c>
      <c r="D54" s="71" t="str">
        <f>ROSTER2014_modified!$J$10</f>
        <v>(13F) Bonifacio - CWS</v>
      </c>
      <c r="E54" s="132" t="str">
        <f>ROSTER2014_modified!$K$10</f>
        <v>(13) Gyorko - SD</v>
      </c>
      <c r="F54" s="131" t="str">
        <f>ROSTER2014_modified!$L$10</f>
        <v>A. Hill - AZ</v>
      </c>
      <c r="G54" s="133" t="str">
        <f>ROSTER2014_modified!$M$10</f>
        <v>(13) Carpenter - StL</v>
      </c>
      <c r="H54" s="75" t="str">
        <f>ROSTER2014_modified!$N$10</f>
        <v>(4) Zobrist - OAK</v>
      </c>
      <c r="I54" s="103"/>
    </row>
    <row r="55" spans="1:10" ht="12.75">
      <c r="A55" s="103"/>
      <c r="B55" s="91" t="str">
        <f>ROSTER2014_modified!$H$11</f>
        <v>SS</v>
      </c>
      <c r="C55" s="71" t="str">
        <f>ROSTER2014_modified!$I$11</f>
        <v>(13F) Mercer - PIT</v>
      </c>
      <c r="D55" s="75" t="str">
        <f>ROSTER2014_modified!$J$11</f>
        <v>(13F) Owings - AZ</v>
      </c>
      <c r="E55" s="132" t="str">
        <f>ROSTER2014_modified!$K$11</f>
        <v>(22)Segura - MIL</v>
      </c>
      <c r="F55" s="71" t="str">
        <f>ROSTER2014_modified!$L$11</f>
        <v>(14) A. Ramirez - CWS</v>
      </c>
      <c r="G55" s="71" t="str">
        <f>ROSTER2014_modified!$M$11</f>
        <v>(7) Castro - CHC</v>
      </c>
      <c r="H55" s="75" t="str">
        <f>ROSTER2014_modified!$N$11</f>
        <v>(13F) Aybar - LAA</v>
      </c>
      <c r="I55" s="97"/>
      <c r="J55" s="86"/>
    </row>
    <row r="56" spans="1:9" ht="12.75">
      <c r="A56" s="97"/>
      <c r="B56" s="91" t="str">
        <f>ROSTER2014_modified!$H$12</f>
        <v>3B</v>
      </c>
      <c r="C56" s="131" t="str">
        <f>ROSTER2014_modified!$I$12</f>
        <v>Longoria - TB</v>
      </c>
      <c r="D56" s="71" t="str">
        <f>ROSTER2014_modified!$J$12</f>
        <v>(6) Sandoval - BOS</v>
      </c>
      <c r="E56" s="75" t="str">
        <f>ROSTER2014_modified!$K$12</f>
        <v>(13F) Francisco - TB</v>
      </c>
      <c r="F56" s="75" t="str">
        <f>ROSTER2014_modified!$L$12</f>
        <v>(22) Rendon - WAS</v>
      </c>
      <c r="G56" s="71" t="str">
        <f>ROSTER2014_modified!$M$12</f>
        <v>(13F) Plouffe - MIN</v>
      </c>
      <c r="H56" s="132" t="str">
        <f>ROSTER2014_modified!$N$12</f>
        <v>(13) Donaldson - TOR</v>
      </c>
      <c r="I56" s="103"/>
    </row>
    <row r="57" spans="1:9" ht="12.75">
      <c r="A57" s="103"/>
      <c r="B57" s="91" t="str">
        <f>ROSTER2014_modified!$H$13</f>
        <v>CM</v>
      </c>
      <c r="C57" s="75" t="str">
        <f>ROSTER2014_modified!$I$13</f>
        <v>(6) A. Ramirez - MIL</v>
      </c>
      <c r="D57" s="71" t="str">
        <f>ROSTER2014_modified!$J$13</f>
        <v>(7) Napoli - BOS</v>
      </c>
      <c r="E57" s="75" t="str">
        <f>ROSTER2014_modified!$K$13</f>
        <v>(13F) Lind - MIL</v>
      </c>
      <c r="F57" s="71" t="str">
        <f>ROSTER2014_modified!$L$13</f>
        <v>(13F) C. Johnson - ATL</v>
      </c>
      <c r="G57" s="133" t="str">
        <f>ROSTER2014_modified!$M$13</f>
        <v>(14) Ortiz - BOS</v>
      </c>
      <c r="H57" s="131" t="str">
        <f>ROSTER2014_modified!$N$13</f>
        <v>V. Martinez - DET</v>
      </c>
      <c r="I57" s="97"/>
    </row>
    <row r="58" spans="1:9" ht="12.75">
      <c r="A58" s="97"/>
      <c r="B58" s="91" t="str">
        <f>ROSTER2014_modified!$H$14</f>
        <v>MM</v>
      </c>
      <c r="C58" s="132" t="str">
        <f>ROSTER2014_modified!$I$14</f>
        <v>(13) Murphy - NYM</v>
      </c>
      <c r="D58" s="71" t="str">
        <f>ROSTER2014_modified!$J$14</f>
        <v>(5) Phillips - CIN</v>
      </c>
      <c r="E58" s="75" t="str">
        <f>ROSTER2014_modified!$K$14</f>
        <v>(3) Andrus - TEX</v>
      </c>
      <c r="F58" s="71" t="str">
        <f>ROSTER2014_modified!$L$10</f>
        <v>A. Hill - AZ</v>
      </c>
      <c r="G58" s="71" t="str">
        <f>ROSTER2014_modified!$M$14</f>
        <v>(13F) Solarte - SD</v>
      </c>
      <c r="H58" s="75" t="str">
        <f>ROSTER2014_modified!$N$14</f>
        <v>(1) Kipnis - CLE</v>
      </c>
      <c r="I58" s="97"/>
    </row>
    <row r="59" spans="1:9" ht="12.75">
      <c r="A59" s="97"/>
      <c r="B59" s="91" t="str">
        <f>ROSTER2014_modified!$H$15</f>
        <v>OF</v>
      </c>
      <c r="C59" s="132" t="str">
        <f>ROSTER2014_modified!$I$15</f>
        <v>(8) Gomez - MIL</v>
      </c>
      <c r="D59" s="133" t="str">
        <f>ROSTER2014_modified!$J$15</f>
        <v>(1) Bautista - TOR</v>
      </c>
      <c r="E59" s="132" t="str">
        <f>ROSTER2014_modified!$K$15</f>
        <v>(18) Harper - WAS</v>
      </c>
      <c r="F59" s="75" t="str">
        <f>ROSTER2014_modified!$L$15</f>
        <v>(17) Brantley - CLE</v>
      </c>
      <c r="G59" s="75" t="str">
        <f>ROSTER2014_modified!$M$15</f>
        <v>(1) Ellsbury - NYY</v>
      </c>
      <c r="H59" s="132" t="str">
        <f>ROSTER2014_modified!$N$15</f>
        <v>(18) Trout - LAA</v>
      </c>
      <c r="I59" s="103"/>
    </row>
    <row r="60" spans="1:9" ht="12.75">
      <c r="A60" s="103"/>
      <c r="B60" s="91" t="str">
        <f>ROSTER2014_modified!$H$16</f>
        <v>OF</v>
      </c>
      <c r="C60" s="71" t="str">
        <f>ROSTER2014_modified!$I$16</f>
        <v>(4) Craig - BOS</v>
      </c>
      <c r="D60" s="71" t="str">
        <f>ROSTER2014_modified!$J$16</f>
        <v>(3) Holliday - StL</v>
      </c>
      <c r="E60" s="71" t="str">
        <f>ROSTER2014_modified!$K$16</f>
        <v>(13F) Ozuna - MIA</v>
      </c>
      <c r="F60" s="75" t="str">
        <f>ROSTER2014_modified!$L$16</f>
        <v>(8) N. Cruz - SEA</v>
      </c>
      <c r="G60" s="75" t="str">
        <f>ROSTER2014_modified!$M$16</f>
        <v>(8) Granderson - NYM</v>
      </c>
      <c r="H60" s="132" t="str">
        <f>ROSTER2014_modified!$N$16</f>
        <v>(20) Gardner - NYY</v>
      </c>
      <c r="I60" s="97"/>
    </row>
    <row r="61" spans="1:9" ht="12.75">
      <c r="A61" s="97"/>
      <c r="B61" s="91" t="str">
        <f>ROSTER2014_modified!$H$17</f>
        <v>OF</v>
      </c>
      <c r="C61" s="75" t="str">
        <f>ROSTER2014_modified!$I$17</f>
        <v>(13F) Span - WAS</v>
      </c>
      <c r="D61" s="137" t="str">
        <f>ROSTER2014_modified!$J$17</f>
        <v>Cespedes - BOS</v>
      </c>
      <c r="E61" s="71" t="str">
        <f>ROSTER2014_modified!$K$17</f>
        <v>(20) Fowler - CHC</v>
      </c>
      <c r="F61" s="71" t="str">
        <f>ROSTER2014_modified!$L$17</f>
        <v>(4) Hamilton - LAA</v>
      </c>
      <c r="G61" s="75" t="str">
        <f>ROSTER2014_modified!$M$17</f>
        <v>(20) C. Carter - HOU</v>
      </c>
      <c r="H61" s="75" t="str">
        <f>ROSTER2014_modified!$N$17</f>
        <v>(18) B. Hamilton - CIN</v>
      </c>
      <c r="I61" s="97"/>
    </row>
    <row r="62" spans="1:9" ht="12.75">
      <c r="A62" s="97"/>
      <c r="B62" s="91" t="str">
        <f>ROSTER2014_modified!$H$18</f>
        <v>OF</v>
      </c>
      <c r="C62" s="75" t="str">
        <f>ROSTER2014_modified!$I$18</f>
        <v>(13F) Markakis - ATL</v>
      </c>
      <c r="D62" s="75" t="str">
        <f>ROSTER2014_modified!$J$18</f>
        <v>(15) Calhoun - LAA</v>
      </c>
      <c r="E62" s="107" t="str">
        <f>ROSTER2014_modified!$K$18</f>
        <v>(23) Revere - PHI</v>
      </c>
      <c r="F62" s="107" t="str">
        <f>ROSTER2014_modified!$L$18</f>
        <v>(13F) S. Smith - SEA</v>
      </c>
      <c r="G62" s="75" t="str">
        <f>ROSTER2014_modified!$M$18</f>
        <v>(17) Rasmus - HOU</v>
      </c>
      <c r="H62" s="75" t="str">
        <f>ROSTER2014_modified!$N$18</f>
        <v>(14) Eaton - CWS</v>
      </c>
      <c r="I62" s="103"/>
    </row>
    <row r="63" spans="1:9" ht="12.75">
      <c r="A63" s="103"/>
      <c r="B63" s="91" t="str">
        <f>ROSTER2014_modified!$H$19</f>
        <v>OF</v>
      </c>
      <c r="C63" s="71" t="str">
        <f>ROSTER2014_modified!$I$19</f>
        <v>(14) Crisp - OAK</v>
      </c>
      <c r="D63" s="71" t="str">
        <f>ROSTER2014_modified!$J$19</f>
        <v>(1) Stanton - MIA</v>
      </c>
      <c r="E63" s="132" t="str">
        <f>ROSTER2014_modified!$K$19</f>
        <v>(18) Myers - SD</v>
      </c>
      <c r="F63" s="71" t="str">
        <f>ROSTER2014_modified!$L$19</f>
        <v>(13F) R. Davis - DET</v>
      </c>
      <c r="G63" s="71" t="str">
        <f>ROSTER2014_modified!$M$19</f>
        <v>(13F) M. Cabrera - CWS</v>
      </c>
      <c r="H63" s="75" t="str">
        <f>ROSTER2014_modified!$N$19</f>
        <v>(21) Hunter - MIN</v>
      </c>
      <c r="I63" s="97"/>
    </row>
    <row r="64" spans="1:9" ht="12.75">
      <c r="A64" s="97"/>
      <c r="B64" s="91" t="str">
        <f>ROSTER2014_modified!$H$20</f>
        <v>DH</v>
      </c>
      <c r="C64" s="71" t="str">
        <f>ROSTER2014_modified!$I$20</f>
        <v>(13F) Joyce - LAA</v>
      </c>
      <c r="D64" s="134" t="str">
        <f>ROSTER2014_modified!$J$20</f>
        <v>(2) Heyward - StL</v>
      </c>
      <c r="E64" s="71" t="str">
        <f>ROSTER2014_modified!$K$20</f>
        <v>(19) Bogaerts-BOS</v>
      </c>
      <c r="F64" s="135" t="str">
        <f>ROSTER2014_modified!$L$20</f>
        <v>(21) Peralta - StL</v>
      </c>
      <c r="G64" s="130" t="str">
        <f>ROSTER2014_modified!$M$20</f>
        <v>Wright - NYM</v>
      </c>
      <c r="H64" s="75" t="str">
        <f>ROSTER2014_modified!$N$20</f>
        <v>(19) Aoki - SF</v>
      </c>
      <c r="I64" s="97"/>
    </row>
    <row r="65" spans="1:9" ht="12.75">
      <c r="A65" s="97"/>
      <c r="B65" s="91"/>
      <c r="C65" s="75" t="str">
        <f>ROSTER2014_modified!$I$21</f>
        <v> </v>
      </c>
      <c r="D65" s="71" t="str">
        <f>ROSTER2014_modified!$J$21</f>
        <v> </v>
      </c>
      <c r="E65" s="133" t="str">
        <f>ROSTER2014_modified!$K$21</f>
        <v>(18) Machado - BAL</v>
      </c>
      <c r="F65" s="75" t="str">
        <f>ROSTER2014_modified!$L$21</f>
        <v> </v>
      </c>
      <c r="G65" s="108" t="str">
        <f>ROSTER2014_modified!$M$21</f>
        <v> </v>
      </c>
      <c r="H65" s="71" t="str">
        <f>ROSTER2014_modified!$N$21</f>
        <v> </v>
      </c>
      <c r="I65" s="97"/>
    </row>
    <row r="66" spans="1:9" ht="12.75">
      <c r="A66" s="97"/>
      <c r="B66" s="91" t="str">
        <f>ROSTER2014_modified!$H$22</f>
        <v>P</v>
      </c>
      <c r="C66" s="75" t="str">
        <f>ROSTER2014_modified!$I$22</f>
        <v>(1) F. Hernandez - SEA</v>
      </c>
      <c r="D66" s="71" t="str">
        <f>ROSTER2014_modified!$J$22</f>
        <v>(1) Strasburg - WAS</v>
      </c>
      <c r="E66" s="71" t="str">
        <f>ROSTER2014_modified!$K$22</f>
        <v>(7) Samardzija - CWS</v>
      </c>
      <c r="F66" s="132" t="str">
        <f>ROSTER2014_modified!$L$22</f>
        <v>(5) Lester - CHC</v>
      </c>
      <c r="G66" s="71" t="str">
        <f>ROSTER2014_modified!$M$22</f>
        <v>(2) Greinke - LAD</v>
      </c>
      <c r="H66" s="75" t="str">
        <f>ROSTER2014_modified!$N$22</f>
        <v>(5) Hamels - PHI</v>
      </c>
      <c r="I66" s="97"/>
    </row>
    <row r="67" spans="1:9" ht="12.75">
      <c r="A67" s="97"/>
      <c r="B67" s="91" t="str">
        <f>ROSTER2014_modified!$H$23</f>
        <v>P</v>
      </c>
      <c r="C67" s="133" t="str">
        <f>ROSTER2014_modified!$I$23</f>
        <v>(20) C. Archer - TB</v>
      </c>
      <c r="D67" s="130" t="str">
        <f>ROSTER2014_modified!$J$23</f>
        <v>Scherzer - WAS</v>
      </c>
      <c r="E67" s="71" t="str">
        <f>ROSTER2014_modified!$K$23</f>
        <v>(10) Iwakuma - SEA</v>
      </c>
      <c r="F67" s="71" t="str">
        <f>ROSTER2014_modified!$L$23</f>
        <v>(19) Miley - BOS</v>
      </c>
      <c r="G67" s="131" t="str">
        <f>ROSTER2014_modified!$M$23</f>
        <v>G. Gonzalez - WAS</v>
      </c>
      <c r="H67" s="75" t="str">
        <f>ROSTER2014_modified!$N$23</f>
        <v>(2) Shields - SD</v>
      </c>
      <c r="I67" s="97"/>
    </row>
    <row r="68" spans="1:9" ht="12.75">
      <c r="A68" s="97"/>
      <c r="B68" s="91" t="str">
        <f>ROSTER2014_modified!$H$24</f>
        <v>P</v>
      </c>
      <c r="C68" s="132" t="str">
        <f>ROSTER2014_modified!$I$24</f>
        <v>(18) Cole - PIT</v>
      </c>
      <c r="D68" s="71" t="str">
        <f>ROSTER2014_modified!$J$24</f>
        <v>(9) Lynn - StL</v>
      </c>
      <c r="E68" s="75" t="str">
        <f>ROSTER2014_modified!$K$24</f>
        <v>(11) Tillman - BAL</v>
      </c>
      <c r="F68" s="71" t="str">
        <f>ROSTER2014_modified!$L$24</f>
        <v>(20) Lincecum - SF</v>
      </c>
      <c r="G68" s="75" t="str">
        <f>ROSTER2014_modified!$M$24</f>
        <v>(18) Gallardo - TEX</v>
      </c>
      <c r="H68" s="75" t="str">
        <f>ROSTER2014_modified!$N$24</f>
        <v>(13F) E. Santana - MIN</v>
      </c>
      <c r="I68" s="97"/>
    </row>
    <row r="69" spans="1:9" ht="12.75">
      <c r="A69" s="97"/>
      <c r="B69" s="91" t="str">
        <f>ROSTER2014_modified!$H$25</f>
        <v>P</v>
      </c>
      <c r="C69" s="75" t="str">
        <f>ROSTER2014_modified!$I$25</f>
        <v>(10) Liriano - PIT</v>
      </c>
      <c r="D69" s="71" t="str">
        <f>ROSTER2014_modified!$J$25</f>
        <v>(10) Ventura - KC</v>
      </c>
      <c r="E69" s="71" t="str">
        <f>ROSTER2014_modified!$K$25</f>
        <v>(13F) Hughes - MIN</v>
      </c>
      <c r="F69" s="71" t="str">
        <f>ROSTER2014_modified!$L$25</f>
        <v>(13F) Buehrle - TOR</v>
      </c>
      <c r="G69" s="71" t="str">
        <f>ROSTER2014_modified!$M$25</f>
        <v>(19) Peralta - MIL</v>
      </c>
      <c r="H69" s="133" t="str">
        <f>ROSTER2014_modified!$N$25</f>
        <v>(22) A.J. Burnett - PIT</v>
      </c>
      <c r="I69" s="97"/>
    </row>
    <row r="70" spans="1:9" ht="12.75">
      <c r="A70" s="97"/>
      <c r="B70" s="91" t="str">
        <f>ROSTER2014_modified!$H$26</f>
        <v>P</v>
      </c>
      <c r="C70" s="71" t="str">
        <f>ROSTER2014_modified!$I$26</f>
        <v>(13F) Porcello - BOS</v>
      </c>
      <c r="D70" s="71" t="str">
        <f>ROSTER2014_modified!$J$26</f>
        <v>(16) Garza - MIL</v>
      </c>
      <c r="E70" s="71" t="str">
        <f>ROSTER2014_modified!$K$26</f>
        <v>(13F) Paxton - SEA</v>
      </c>
      <c r="F70" s="75" t="str">
        <f>ROSTER2014_modified!$L$26</f>
        <v>(13F) Lohse - MIL</v>
      </c>
      <c r="G70" s="71" t="str">
        <f>ROSTER2014_modified!$M$26</f>
        <v>(23) Quintana - CWS</v>
      </c>
      <c r="H70" s="133" t="str">
        <f>ROSTER2014_modified!$N$26</f>
        <v>(17) S. Miller - StL</v>
      </c>
      <c r="I70" s="103"/>
    </row>
    <row r="71" spans="1:9" ht="12.75">
      <c r="A71" s="103"/>
      <c r="B71" s="91" t="str">
        <f>ROSTER2014_modified!$H$27</f>
        <v>P</v>
      </c>
      <c r="C71" s="71" t="str">
        <f>ROSTER2014_modified!$I$27</f>
        <v>(13F) Wada - CHC</v>
      </c>
      <c r="D71" s="71" t="str">
        <f>ROSTER2014_modified!$J$27</f>
        <v>(13F) Betances - NYY</v>
      </c>
      <c r="E71" s="107" t="str">
        <f>ROSTER2014_modified!$K$27</f>
        <v>(13F) De La Rosa - AZ</v>
      </c>
      <c r="F71" s="71" t="str">
        <f>ROSTER2014_modified!$L$27</f>
        <v>(13F) Keuchel - HOU</v>
      </c>
      <c r="G71" s="71" t="str">
        <f>ROSTER2014_modified!$M$27</f>
        <v>(13F) C. Anderson - AZ</v>
      </c>
      <c r="H71" s="71" t="str">
        <f>ROSTER2014_modified!$N$27</f>
        <v>(7) Salazar - CLE</v>
      </c>
      <c r="I71" s="103"/>
    </row>
    <row r="72" spans="1:9" ht="12.75">
      <c r="A72" s="103"/>
      <c r="B72" s="91" t="str">
        <f>ROSTER2014_modified!$H$28</f>
        <v>P</v>
      </c>
      <c r="C72" s="75" t="str">
        <f>ROSTER2014_modified!$I$28</f>
        <v>(13F) C. Allen - CLE</v>
      </c>
      <c r="D72" s="71" t="str">
        <f>ROSTER2014_modified!$J$28</f>
        <v>(13F) Feliz - TEX</v>
      </c>
      <c r="E72" s="107" t="str">
        <f>ROSTER2014_modified!$K$28</f>
        <v>(13F) Smyly - TB</v>
      </c>
      <c r="F72" s="71" t="str">
        <f>ROSTER2014_modified!$L$28</f>
        <v>(13F) Doolittle - OAK</v>
      </c>
      <c r="G72" s="71" t="str">
        <f>ROSTER2014_modified!$M$28</f>
        <v>(20) J. Nelson - MIL</v>
      </c>
      <c r="H72" s="107" t="str">
        <f>ROSTER2014_modified!$N$28</f>
        <v>(13F) Casilla - SF</v>
      </c>
      <c r="I72" s="97"/>
    </row>
    <row r="73" spans="1:9" ht="12.75">
      <c r="A73" s="97"/>
      <c r="B73" s="91" t="str">
        <f>ROSTER2014_modified!$H$29</f>
        <v>P</v>
      </c>
      <c r="C73" s="75" t="str">
        <f>ROSTER2014_modified!$I$29</f>
        <v>(11) A. Reed - AZ</v>
      </c>
      <c r="D73" s="71" t="str">
        <f>ROSTER2014_modified!$J$29</f>
        <v>(13) Janssen - WAS</v>
      </c>
      <c r="E73" s="107" t="str">
        <f>ROSTER2014_modified!$K$29</f>
        <v>(13F) De La Rosa - COL</v>
      </c>
      <c r="F73" s="71" t="str">
        <f>ROSTER2014_modified!$L$29</f>
        <v>(13F) Melancon - PIT</v>
      </c>
      <c r="G73" s="71" t="str">
        <f>ROSTER2014_modified!$M$29</f>
        <v>(12) Street - LAA</v>
      </c>
      <c r="H73" s="71" t="str">
        <f>ROSTER2014_modified!$N$29</f>
        <v>(10) Papelbon - PHI</v>
      </c>
      <c r="I73" s="97"/>
    </row>
    <row r="74" spans="1:9" ht="12.75">
      <c r="A74" s="97"/>
      <c r="B74" s="91" t="str">
        <f>ROSTER2014_modified!$H$30</f>
        <v>P</v>
      </c>
      <c r="C74" s="71" t="str">
        <f>ROSTER2014_modified!$I$30</f>
        <v>(5) Rosenthal - StL</v>
      </c>
      <c r="D74" s="71" t="str">
        <f>ROSTER2014_modified!$J$30</f>
        <v>(12) Soriano - FA</v>
      </c>
      <c r="E74" s="133" t="str">
        <f>ROSTER2014_modified!$K$30</f>
        <v>(13) Jansen - LAD</v>
      </c>
      <c r="F74" s="107" t="str">
        <f>ROSTER2014_modified!$L$30</f>
        <v>(7) Nathan - DET</v>
      </c>
      <c r="G74" s="133" t="str">
        <f>ROSTER2014_modified!$M$30</f>
        <v>(15) Perkins - MIN</v>
      </c>
      <c r="H74" s="107" t="str">
        <f>ROSTER2014_modified!$N$30</f>
        <v>(11) Chapman - CIN</v>
      </c>
      <c r="I74" s="103"/>
    </row>
    <row r="75" spans="1:9" ht="12.75">
      <c r="A75" s="103"/>
      <c r="B75" s="91"/>
      <c r="C75" s="71" t="str">
        <f>ROSTER2014_modified!$I$31</f>
        <v> </v>
      </c>
      <c r="D75" s="71" t="str">
        <f>ROSTER2014_modified!$J$31</f>
        <v> </v>
      </c>
      <c r="E75" s="71" t="str">
        <f>ROSTER2014_modified!$K$31</f>
        <v>(13F) Skaggs - LAA</v>
      </c>
      <c r="F75" s="71" t="str">
        <f>ROSTER2014_modified!$L$31</f>
        <v> </v>
      </c>
      <c r="G75" s="71" t="str">
        <f>ROSTER2014_modified!$M$31</f>
        <v> </v>
      </c>
      <c r="H75" s="71" t="str">
        <f>ROSTER2014_modified!$N$31</f>
        <v> </v>
      </c>
      <c r="I75" s="97"/>
    </row>
    <row r="76" spans="1:9" ht="12.75">
      <c r="A76" s="97"/>
      <c r="B76" s="91" t="str">
        <f>ROSTER2014_modified!$H$32</f>
        <v>DL</v>
      </c>
      <c r="C76" s="71" t="str">
        <f>ROSTER2014_modified!$I$32</f>
        <v>(2) Hosmer - KC</v>
      </c>
      <c r="D76" s="71" t="str">
        <f>ROSTER2014_modified!$J$32</f>
        <v>(4) Ryu - LAD</v>
      </c>
      <c r="E76" s="71" t="str">
        <f>ROSTER2014_modified!$K$32</f>
        <v>(5) Zimmerman - WAS</v>
      </c>
      <c r="F76" s="71" t="str">
        <f>ROSTER2014_modified!$L$32</f>
        <v>(13F) Vazquez - BOS</v>
      </c>
      <c r="G76" s="71" t="str">
        <f>ROSTER2014_modified!$M$32</f>
        <v>(13F) Bradley Jr. - BOS</v>
      </c>
      <c r="H76" s="133" t="str">
        <f>ROSTER2014_modified!$N$32</f>
        <v>(6) P. Alvarez - PIT</v>
      </c>
      <c r="I76" s="97"/>
    </row>
    <row r="77" spans="1:9" ht="12.75">
      <c r="A77" s="97"/>
      <c r="B77" s="91"/>
      <c r="C77" s="75" t="str">
        <f>ROSTER2014_modified!$I$33</f>
        <v>(13F) Lackey - StL</v>
      </c>
      <c r="D77" s="130" t="str">
        <f>ROSTER2014_modified!$J$33</f>
        <v>Jeter - Retired</v>
      </c>
      <c r="E77" s="71" t="str">
        <f>ROSTER2014_modified!$K$33</f>
        <v>(18) Springer - HOU</v>
      </c>
      <c r="F77" s="71" t="str">
        <f>ROSTER2014_modified!$L$33</f>
        <v>(13F) Pollack - AZ</v>
      </c>
      <c r="G77" s="71" t="str">
        <f>ROSTER2014_modified!$M$33</f>
        <v>(10) Sabathia - NYY</v>
      </c>
      <c r="H77" s="71" t="str">
        <f>ROSTER2014_modified!$N$33</f>
        <v>(2) C. Lee - PHI</v>
      </c>
      <c r="I77" s="97"/>
    </row>
    <row r="78" spans="1:9" ht="12.75">
      <c r="A78" s="97"/>
      <c r="B78" s="91"/>
      <c r="C78" s="71" t="str">
        <f>ROSTER2014_modified!$I$34</f>
        <v>(3) Tanaka - NYY</v>
      </c>
      <c r="D78" s="133" t="str">
        <f>ROSTER2014_modified!$J$34</f>
        <v>(18) Profar - TEX</v>
      </c>
      <c r="E78" s="71" t="str">
        <f>ROSTER2014_modified!$K$34</f>
        <v>(14) Harvey - NYM</v>
      </c>
      <c r="F78" s="75" t="str">
        <f>ROSTER2014_modified!$L$34</f>
        <v>(13F) M. Perez - TEX</v>
      </c>
      <c r="G78" s="130" t="str">
        <f>ROSTER2014_modified!$M$34</f>
        <v>A. Sanchez - DET</v>
      </c>
      <c r="H78" s="71" t="str">
        <f>ROSTER2014_modified!$N$34</f>
        <v>(9) Wieters - BAL</v>
      </c>
      <c r="I78" s="97"/>
    </row>
    <row r="79" spans="1:9" ht="12.75">
      <c r="A79" s="97"/>
      <c r="B79" s="91"/>
      <c r="C79" s="71" t="str">
        <f>ROSTER2014_modified!$I$35</f>
        <v>(9) Soria - DET</v>
      </c>
      <c r="D79" s="133" t="str">
        <f>ROSTER2014_modified!$J$35</f>
        <v>(21) E. Cabrera - SD</v>
      </c>
      <c r="E79" s="71" t="str">
        <f>ROSTER2014_modified!$K$35</f>
        <v>(23) Pinto - MIN</v>
      </c>
      <c r="F79" s="71" t="str">
        <f>ROSTER2014_modified!$L$35</f>
        <v>(20) T. Bauer - CLE</v>
      </c>
      <c r="G79" s="71" t="str">
        <f>ROSTER2014_modified!$M$35</f>
        <v>(19) Singleton - HOU</v>
      </c>
      <c r="H79" s="107" t="str">
        <f>ROSTER2014_modified!$N$35</f>
        <v>(4) Cain - SF</v>
      </c>
      <c r="I79" s="97"/>
    </row>
    <row r="80" spans="1:9" ht="12.75">
      <c r="A80" s="97"/>
      <c r="B80" s="91"/>
      <c r="C80" s="133" t="str">
        <f>ROSTER2014_modified!$I$36</f>
        <v>(9) Victorino - BOS</v>
      </c>
      <c r="D80" s="71" t="str">
        <f>ROSTER2014_modified!$J$36</f>
        <v> </v>
      </c>
      <c r="E80" s="71" t="str">
        <f>ROSTER2014_modified!$K$36</f>
        <v>(9) Belt - SF</v>
      </c>
      <c r="F80" s="71" t="str">
        <f>ROSTER2014_modified!$L$36</f>
        <v>(6) Lawrie - OAK</v>
      </c>
      <c r="G80" s="75" t="str">
        <f>ROSTER2014_modified!$M$36</f>
        <v> </v>
      </c>
      <c r="H80" s="75" t="str">
        <f>ROSTER2014_modified!$N$36</f>
        <v>(13F) Lowrie - HOU</v>
      </c>
      <c r="I80" s="97"/>
    </row>
    <row r="81" spans="1:9" ht="12.75">
      <c r="A81" s="97"/>
      <c r="B81" s="94"/>
      <c r="C81" s="71" t="str">
        <f>ROSTER2014_modified!$I$37</f>
        <v>(18) G. Polanco - PIT</v>
      </c>
      <c r="D81" s="71" t="str">
        <f>ROSTER2014_modified!$J$37</f>
        <v> </v>
      </c>
      <c r="E81" s="71" t="str">
        <f>ROSTER2014_modified!$K$37</f>
        <v>(13F) Saunders - TOR</v>
      </c>
      <c r="F81" s="71" t="str">
        <f>ROSTER2014_modified!$L$37</f>
        <v>(17) J. Johnson - SD</v>
      </c>
      <c r="G81" s="71" t="str">
        <f>ROSTER2014_modified!$M$37</f>
        <v> </v>
      </c>
      <c r="H81" s="71" t="str">
        <f>ROSTER2014_modified!$N$37</f>
        <v> </v>
      </c>
      <c r="I81" s="97"/>
    </row>
    <row r="82" spans="1:9" ht="12.75">
      <c r="A82" s="97"/>
      <c r="B82" s="91" t="str">
        <f>ROSTER2014_modified!$H$38</f>
        <v>M1</v>
      </c>
      <c r="C82" s="75" t="str">
        <f>ROSTER2014_modified!$I$38</f>
        <v> </v>
      </c>
      <c r="D82" s="71" t="str">
        <f>ROSTER2014_modified!$J$38</f>
        <v> </v>
      </c>
      <c r="E82" s="71" t="str">
        <f>ROSTER2014_modified!$K$38</f>
        <v>(18M) K. Bryant - CHC</v>
      </c>
      <c r="F82" s="71" t="str">
        <f>ROSTER2014_modified!$L$38</f>
        <v>(18M) B. Buxton - MIN</v>
      </c>
      <c r="G82" s="71" t="str">
        <f>ROSTER2014_modified!$M$38</f>
        <v>(18M) M. Appel - HOU</v>
      </c>
      <c r="H82" s="71" t="str">
        <f>ROSTER2014_modified!$N$38</f>
        <v> </v>
      </c>
      <c r="I82" s="97"/>
    </row>
    <row r="83" spans="1:9" ht="12.75">
      <c r="A83" s="97"/>
      <c r="B83" s="91" t="str">
        <f>ROSTER2014_modified!$H$39</f>
        <v>M2</v>
      </c>
      <c r="C83" s="71" t="str">
        <f>ROSTER2014_modified!$I$39</f>
        <v>(19M) M. Franco - PHI</v>
      </c>
      <c r="D83" s="71" t="str">
        <f>ROSTER2014_modified!$J$39</f>
        <v>(19M) J. Pederson - LAD</v>
      </c>
      <c r="E83" s="71" t="str">
        <f>ROSTER2014_modified!$K$39</f>
        <v>(19M) A. Russell - CHC</v>
      </c>
      <c r="F83" s="71" t="str">
        <f>ROSTER2014_modified!$L$39</f>
        <v>(19M) D. Bundy - BAL</v>
      </c>
      <c r="G83" s="71" t="str">
        <f>ROSTER2014_modified!$M$39</f>
        <v> </v>
      </c>
      <c r="H83" s="75" t="str">
        <f>ROSTER2014_modified!$N$39</f>
        <v>(19M) J. Gray - COL</v>
      </c>
      <c r="I83" s="97"/>
    </row>
    <row r="84" spans="1:9" ht="12.75">
      <c r="A84" s="97"/>
      <c r="B84" s="91" t="str">
        <f>ROSTER2014_modified!$H$40</f>
        <v>M3</v>
      </c>
      <c r="C84" s="71" t="str">
        <f>ROSTER2014_modified!$I$40</f>
        <v> </v>
      </c>
      <c r="D84" s="71" t="str">
        <f>ROSTER2014_modified!$J$40</f>
        <v>(20M) B. Goodwin - WAS</v>
      </c>
      <c r="E84" s="71" t="str">
        <f>ROSTER2014_modified!$K$40</f>
        <v>(20M) G. Cecchini - BOS</v>
      </c>
      <c r="F84" s="71" t="str">
        <f>ROSTER2014_modified!$L$40</f>
        <v> </v>
      </c>
      <c r="G84" s="71" t="str">
        <f>ROSTER2014_modified!$M$40</f>
        <v> </v>
      </c>
      <c r="H84" s="71" t="str">
        <f>ROSTER2014_modified!$N$40</f>
        <v>(20M) A. Meyer - MIN</v>
      </c>
      <c r="I84" s="97"/>
    </row>
    <row r="85" spans="1:9" ht="12.75">
      <c r="A85" s="97"/>
      <c r="B85" s="91" t="str">
        <f>ROSTER2014_modified!$H$41</f>
        <v>BAL</v>
      </c>
      <c r="C85" s="41">
        <f>ROSTER2014_modified!$I$41</f>
        <v>220</v>
      </c>
      <c r="D85" s="41">
        <f>ROSTER2014_modified!$J$41</f>
        <v>100</v>
      </c>
      <c r="E85" s="41">
        <f>ROSTER2014_modified!$K$41</f>
        <v>100</v>
      </c>
      <c r="F85" s="110">
        <f>ROSTER2014_modified!$L$41</f>
        <v>100</v>
      </c>
      <c r="G85" s="36">
        <f>ROSTER2014_modified!$M$41</f>
        <v>120</v>
      </c>
      <c r="H85" s="36">
        <f>ROSTER2014_modified!$N$41</f>
        <v>60</v>
      </c>
      <c r="I85" s="103"/>
    </row>
    <row r="86" spans="1:9" ht="12.75">
      <c r="A86" s="103"/>
      <c r="B86" s="106"/>
      <c r="C86" s="103"/>
      <c r="D86" s="103"/>
      <c r="E86" s="103"/>
      <c r="F86" s="103"/>
      <c r="G86" s="103"/>
      <c r="H86" s="103"/>
      <c r="I86" s="103"/>
    </row>
  </sheetData>
  <sheetProtection/>
  <printOptions horizontalCentered="1" verticalCentered="1"/>
  <pageMargins left="0" right="0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Scandalous League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Fantasy Baseball</dc:subject>
  <dc:creator>Eric J. Pellerin - The Commish</dc:creator>
  <cp:keywords>Stats, Rosters</cp:keywords>
  <dc:description/>
  <cp:lastModifiedBy>Eric Pellerin</cp:lastModifiedBy>
  <cp:lastPrinted>2015-02-01T04:46:28Z</cp:lastPrinted>
  <dcterms:created xsi:type="dcterms:W3CDTF">1998-01-22T04:51:21Z</dcterms:created>
  <dcterms:modified xsi:type="dcterms:W3CDTF">2015-03-23T01:55:44Z</dcterms:modified>
  <cp:category>Stats &amp; Rosters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